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anine.decker\Downloads\"/>
    </mc:Choice>
  </mc:AlternateContent>
  <xr:revisionPtr revIDLastSave="0" documentId="8_{BFC11756-6E7E-40B7-8F4F-CD449A2C7BFF}" xr6:coauthVersionLast="47" xr6:coauthVersionMax="47" xr10:uidLastSave="{00000000-0000-0000-0000-000000000000}"/>
  <bookViews>
    <workbookView xWindow="-110" yWindow="-110" windowWidth="19420" windowHeight="10300" activeTab="3" xr2:uid="{54EC882F-0757-4E88-8C9B-F0DD95F10798}"/>
  </bookViews>
  <sheets>
    <sheet name="Proposal Summary" sheetId="3" r:id="rId1"/>
    <sheet name="Comply Exception" sheetId="5" r:id="rId2"/>
    <sheet name="Vendor Questionnaire" sheetId="8" r:id="rId3"/>
    <sheet name="C1 Equipment Bid Response" sheetId="1" r:id="rId4"/>
  </sheets>
  <definedNames>
    <definedName name="AccessOpt" hidden="1">"Yes"</definedName>
    <definedName name="PC_msg" hidden="1">"Yes"</definedName>
    <definedName name="SuperUser" hidden="1">FALSE</definedName>
    <definedName name="ThresholdDiscount" hidden="1">14%</definedName>
    <definedName name="TransferPerCent" hidden="1">70%</definedName>
    <definedName name="Z_537E9C5B_14EC_4D3C_958D_BA006AB6AAFC_.wvu.PrintArea" localSheetId="2" hidden="1">'Vendor Questionnaire'!#REF!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8" l="1"/>
  <c r="A2" i="5"/>
  <c r="A2" i="3"/>
  <c r="I44" i="1"/>
  <c r="I43" i="1"/>
  <c r="I42" i="1"/>
  <c r="J42" i="1" s="1"/>
  <c r="I41" i="1"/>
  <c r="I40" i="1"/>
  <c r="J40" i="1" s="1"/>
  <c r="K40" i="1" s="1"/>
  <c r="I39" i="1"/>
  <c r="I38" i="1"/>
  <c r="I37" i="1"/>
  <c r="I36" i="1"/>
  <c r="J36" i="1" s="1"/>
  <c r="I35" i="1"/>
  <c r="J35" i="1" s="1"/>
  <c r="K35" i="1" s="1"/>
  <c r="I34" i="1"/>
  <c r="J34" i="1" s="1"/>
  <c r="K34" i="1" s="1"/>
  <c r="I33" i="1"/>
  <c r="J32" i="1"/>
  <c r="I32" i="1"/>
  <c r="I31" i="1"/>
  <c r="I30" i="1"/>
  <c r="I29" i="1"/>
  <c r="J29" i="1" s="1"/>
  <c r="K29" i="1" s="1"/>
  <c r="I28" i="1"/>
  <c r="I27" i="1"/>
  <c r="I26" i="1"/>
  <c r="J26" i="1" s="1"/>
  <c r="I25" i="1"/>
  <c r="J25" i="1" s="1"/>
  <c r="I24" i="1"/>
  <c r="J24" i="1" s="1"/>
  <c r="K24" i="1" s="1"/>
  <c r="I23" i="1"/>
  <c r="I22" i="1"/>
  <c r="J22" i="1" s="1"/>
  <c r="I21" i="1"/>
  <c r="I20" i="1"/>
  <c r="J20" i="1" s="1"/>
  <c r="J38" i="1" l="1"/>
  <c r="K38" i="1" s="1"/>
  <c r="I45" i="1"/>
  <c r="K22" i="1"/>
  <c r="K42" i="1"/>
  <c r="K32" i="1"/>
  <c r="J41" i="1"/>
  <c r="K41" i="1" s="1"/>
  <c r="J31" i="1"/>
  <c r="K31" i="1" s="1"/>
  <c r="K36" i="1"/>
  <c r="J21" i="1"/>
  <c r="K21" i="1" s="1"/>
  <c r="K26" i="1"/>
  <c r="J37" i="1"/>
  <c r="K37" i="1" s="1"/>
  <c r="K25" i="1"/>
  <c r="J30" i="1"/>
  <c r="K30" i="1" s="1"/>
  <c r="K20" i="1"/>
  <c r="J27" i="1"/>
  <c r="K27" i="1" s="1"/>
  <c r="J43" i="1"/>
  <c r="K43" i="1" s="1"/>
  <c r="J33" i="1"/>
  <c r="K33" i="1" s="1"/>
  <c r="J28" i="1"/>
  <c r="K28" i="1" s="1"/>
  <c r="J44" i="1"/>
  <c r="K44" i="1" s="1"/>
  <c r="J23" i="1"/>
  <c r="K23" i="1" s="1"/>
  <c r="J39" i="1"/>
  <c r="K39" i="1" s="1"/>
  <c r="K45" i="1" l="1"/>
  <c r="J45" i="1"/>
</calcChain>
</file>

<file path=xl/sharedStrings.xml><?xml version="1.0" encoding="utf-8"?>
<sst xmlns="http://schemas.openxmlformats.org/spreadsheetml/2006/main" count="123" uniqueCount="101">
  <si>
    <t>PROPOSAL PRICING WORKSHEET</t>
  </si>
  <si>
    <t>Applicant Name:</t>
  </si>
  <si>
    <t>BEN:</t>
  </si>
  <si>
    <t>Form 470#:</t>
  </si>
  <si>
    <t>Service Provider:</t>
  </si>
  <si>
    <t>SPIN:</t>
  </si>
  <si>
    <t>Coop Contract #:</t>
  </si>
  <si>
    <t>&lt;Delete row if not part of this solicitation&gt;</t>
  </si>
  <si>
    <t>Contact Name:</t>
  </si>
  <si>
    <t>Contact E-mail:</t>
  </si>
  <si>
    <t>Contact Phone:</t>
  </si>
  <si>
    <t>Date Submitted:</t>
  </si>
  <si>
    <t>Pricing Sheet Response Instructions</t>
  </si>
  <si>
    <t>*Please complete the yellow cells with your proposed solution. The gray columns are autopopulated and should not be edited.</t>
  </si>
  <si>
    <t>**If you do not plan to offer a specific line item, please place "N/A" in the Proposed Solution "Make" Column.</t>
  </si>
  <si>
    <t>***Specific models have been listed below to provide a better understanding of the specs the applicant is interested in. As per E-rate rules, ALL proposals that include solutions functionally equivalent to the models listed below will be reviewed and considered. If you provide an equivalent solution, you must also provide documentation that demonstrates the solution listed on your response is functionally equivalent to what is requested.</t>
  </si>
  <si>
    <t>Requested Solution (or equivalent)</t>
  </si>
  <si>
    <t>*Proposed Solution</t>
  </si>
  <si>
    <t>Proposal Cost Calculations</t>
  </si>
  <si>
    <t>Quantity</t>
  </si>
  <si>
    <t>**Make</t>
  </si>
  <si>
    <t>***Model #/SKU</t>
  </si>
  <si>
    <t>Unit Cost</t>
  </si>
  <si>
    <r>
      <t xml:space="preserve">E-Rate </t>
    </r>
    <r>
      <rPr>
        <b/>
        <u/>
        <sz val="10"/>
        <color theme="1"/>
        <rFont val="Calibri"/>
        <family val="2"/>
        <scheme val="minor"/>
      </rPr>
      <t>eligible</t>
    </r>
    <r>
      <rPr>
        <b/>
        <sz val="10"/>
        <color theme="1"/>
        <rFont val="Calibri"/>
        <family val="2"/>
        <scheme val="minor"/>
      </rPr>
      <t xml:space="preserve"> % of the Model</t>
    </r>
  </si>
  <si>
    <t>Total Extended Cost</t>
  </si>
  <si>
    <t>Total Extended
E-Rate Eligible Cost</t>
  </si>
  <si>
    <t>Total Extended
Ineligible Cost</t>
  </si>
  <si>
    <t>Power Requirements</t>
  </si>
  <si>
    <t>Space Requirements</t>
  </si>
  <si>
    <t>Key Assumptions</t>
  </si>
  <si>
    <t>Is the equipment necessary for the WAN circuit to function?</t>
  </si>
  <si>
    <t>* * * Notice to vendors:  Please place in front of bid packet as first the page * * *</t>
  </si>
  <si>
    <t>Company Name</t>
  </si>
  <si>
    <t>Proposal Preparer</t>
  </si>
  <si>
    <t>Phone Number</t>
  </si>
  <si>
    <t>Fax Number</t>
  </si>
  <si>
    <t>E-mail Address</t>
  </si>
  <si>
    <t>Acknowledgment of Addenda Received</t>
  </si>
  <si>
    <t>Addendum Number</t>
  </si>
  <si>
    <t>Dated</t>
  </si>
  <si>
    <t>Initials</t>
  </si>
  <si>
    <t>Other Acknowledgments</t>
  </si>
  <si>
    <t>On this ______________day of ________________, 20____, the undersigned declares that he/she has carefully examined the  Instructions/Conditions for this Bid and will honor all purchase orders, prices and specifications set forth in the Request for Proposal.</t>
  </si>
  <si>
    <t>The undersigned understands that the ________ reserves the right to accept or reject in whole or in part any and all Proposals, to waive informalities and irregularities therein, to award the contract to other than the lowest bidder, and to award the Contract to one (1) or more Contractors in _________'s sole and absolute discretion.  If award is made to our firm based upon our Proposal, we agree to enter into a Contract with _________  to furnish the proposed solution and/or services in strict accordance with the Request for Proposals, the Contract, the Use Agreement and our Proposal.
My signature certifies that the Proposal as submitted complies with all terms and conditions as set forth in the Request for Proposals, unless specifically enumerated as an exception as part of our Proposal.  I hereby certify that I am authorized to sign as a Representative for the firm.
CONTRACTOR HEREBY SUBMITS THIS PROPOSAL PRICING FORM IN ACCORDANCE WITH THE TERMS AND CONDITIONS OF THE RFP.</t>
  </si>
  <si>
    <t>Name of Company</t>
  </si>
  <si>
    <t>Authorized Signature</t>
  </si>
  <si>
    <t>Printed Name</t>
  </si>
  <si>
    <r>
      <t xml:space="preserve">The vendor must clearly indicate whether you either comply or take an exception to </t>
    </r>
    <r>
      <rPr>
        <b/>
        <i/>
        <u/>
        <sz val="10"/>
        <rFont val="Arial"/>
        <family val="2"/>
      </rPr>
      <t>any of the sections in this RFP</t>
    </r>
    <r>
      <rPr>
        <b/>
        <sz val="10"/>
        <rFont val="Arial"/>
        <family val="2"/>
      </rPr>
      <t>, including all Appendices.   A completed form MUST be submitted with every response.</t>
    </r>
  </si>
  <si>
    <r>
      <t xml:space="preserve">
Please indicate any sections below that you do not comply with and please 
</t>
    </r>
    <r>
      <rPr>
        <b/>
        <sz val="10"/>
        <color indexed="10"/>
        <rFont val="Arial"/>
        <family val="2"/>
      </rPr>
      <t>state your exception and a reason.</t>
    </r>
  </si>
  <si>
    <t>Section #</t>
  </si>
  <si>
    <t>RFP Item</t>
  </si>
  <si>
    <t>Exception / Reason</t>
  </si>
  <si>
    <t>By signing below,  you indicate the you fully comply with the RFP, including all parts (RFP, Attachments, Standard Agreement), except as noted above.  We agree that if award is made to our firm based upon our Proposal, we agree to enter into the Standard Agreement included in the RFP and furnish the Services in strict accordance with this Request for Proposal, the Standard Agreement and our Proposal</t>
  </si>
  <si>
    <t>Signature:</t>
  </si>
  <si>
    <t>Printed Name:</t>
  </si>
  <si>
    <t>Title</t>
  </si>
  <si>
    <t>General</t>
  </si>
  <si>
    <t>Contact Name</t>
  </si>
  <si>
    <t>Email</t>
  </si>
  <si>
    <t>Phone</t>
  </si>
  <si>
    <t>Services provided by your firm:</t>
  </si>
  <si>
    <t>Primary</t>
  </si>
  <si>
    <t>Other</t>
  </si>
  <si>
    <t>Business Structure (corporation, partnership, sole proprieter, other)</t>
  </si>
  <si>
    <t>Number of years in business as the company named above:</t>
  </si>
  <si>
    <t>Work Force:</t>
  </si>
  <si>
    <t>Administrative</t>
  </si>
  <si>
    <t>Field</t>
  </si>
  <si>
    <t>Companies largest single contract:</t>
  </si>
  <si>
    <t>Annual Gross Revenue for last three (3) years:</t>
  </si>
  <si>
    <t>Bonding Limits</t>
  </si>
  <si>
    <t>Single Project:</t>
  </si>
  <si>
    <t>Aggregate Project:</t>
  </si>
  <si>
    <t>Contact who can verify limits:</t>
  </si>
  <si>
    <t>Insurance Limits (attach a certificate as well)</t>
  </si>
  <si>
    <t>Geographical area of operations for your firm:</t>
  </si>
  <si>
    <t>Printed name:</t>
  </si>
  <si>
    <r>
      <t xml:space="preserve">References  Please provide three (3) references with services </t>
    </r>
    <r>
      <rPr>
        <b/>
        <u/>
        <sz val="10"/>
        <color theme="0"/>
        <rFont val="Arial"/>
        <family val="2"/>
      </rPr>
      <t>similar</t>
    </r>
    <r>
      <rPr>
        <b/>
        <sz val="10"/>
        <color theme="0"/>
        <rFont val="Arial"/>
        <family val="2"/>
      </rPr>
      <t xml:space="preserve"> to that which has been proposed. Please use additional sheets if necessary. </t>
    </r>
    <r>
      <rPr>
        <b/>
        <i/>
        <sz val="10"/>
        <color indexed="9"/>
        <rFont val="Arial"/>
        <family val="2"/>
      </rPr>
      <t>Reference must be within the last 12 - 24 months.</t>
    </r>
  </si>
  <si>
    <t>Reference 1</t>
  </si>
  <si>
    <t>Address:</t>
  </si>
  <si>
    <t>Phone Number:</t>
  </si>
  <si>
    <t>Email:</t>
  </si>
  <si>
    <t>Description:</t>
  </si>
  <si>
    <t>Date of Installation</t>
  </si>
  <si>
    <t>Reference 2</t>
  </si>
  <si>
    <t>Reference 3</t>
  </si>
  <si>
    <t>Billed Entity Number</t>
  </si>
  <si>
    <t>Total Cost of the Project:</t>
  </si>
  <si>
    <t>Part Number</t>
  </si>
  <si>
    <t>Description</t>
  </si>
  <si>
    <t>PAN-SVC-PREM-PRA-25-R </t>
  </si>
  <si>
    <t>Panorama 25 Devices – Premium Support </t>
  </si>
  <si>
    <t>PAN-PA-5220-WF </t>
  </si>
  <si>
    <t>WildFire Subscription PA-5220 </t>
  </si>
  <si>
    <t>PAN-PA-5220-TP-R </t>
  </si>
  <si>
    <t>Threat Prevention Subscription PA-5220 </t>
  </si>
  <si>
    <t>PAN-PA-5220-ADVURL-R </t>
  </si>
  <si>
    <t>Advanced URL Filtering PA-5220 </t>
  </si>
  <si>
    <t>PAN-SVC-5220-R </t>
  </si>
  <si>
    <t>Premium Support PA-5220 </t>
  </si>
  <si>
    <t>Lenawee Monroe Technology Consortium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</si>
</sst>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u/>
      <sz val="11"/>
      <name val="Calibri"/>
      <family val="2"/>
      <scheme val="minor"/>
    </font>
    <font>
      <b/>
      <sz val="10"/>
      <color theme="1"/>
      <name val="Calibri"/>
      <family val="2"/>
      <scheme val="minor"/>
    </font>
    <font>
      <b/>
      <u/>
      <sz val="10"/>
      <color theme="1"/>
      <name val="Calibri"/>
      <family val="2"/>
      <scheme val="minor"/>
    </font>
    <font>
      <sz val="10"/>
      <name val="Calibri"/>
      <family val="2"/>
      <scheme val="minor"/>
    </font>
    <font>
      <sz val="10"/>
      <color theme="1"/>
      <name val="Calibri"/>
      <family val="2"/>
      <scheme val="minor"/>
    </font>
    <font>
      <sz val="12"/>
      <name val="Times New Roman"/>
      <family val="1"/>
    </font>
    <font>
      <b/>
      <sz val="12"/>
      <name val="Arial"/>
      <family val="2"/>
    </font>
    <font>
      <sz val="10"/>
      <name val="Arial"/>
      <family val="2"/>
    </font>
    <font>
      <b/>
      <sz val="10"/>
      <name val="Arial"/>
      <family val="2"/>
    </font>
    <font>
      <b/>
      <u/>
      <sz val="10"/>
      <name val="Arial"/>
      <family val="2"/>
    </font>
    <font>
      <b/>
      <i/>
      <sz val="10"/>
      <color indexed="9"/>
      <name val="Arial"/>
      <family val="2"/>
    </font>
    <font>
      <b/>
      <sz val="10"/>
      <color rgb="FFFF0000"/>
      <name val="Arial"/>
      <family val="2"/>
    </font>
    <font>
      <sz val="12"/>
      <name val="Times New Roman"/>
      <family val="1"/>
    </font>
    <font>
      <b/>
      <sz val="12"/>
      <color indexed="9"/>
      <name val="Arial"/>
      <family val="2"/>
    </font>
    <font>
      <sz val="12"/>
      <name val="Arial"/>
      <family val="2"/>
    </font>
    <font>
      <b/>
      <sz val="10"/>
      <color indexed="8"/>
      <name val="Arial"/>
      <family val="2"/>
    </font>
    <font>
      <b/>
      <i/>
      <u/>
      <sz val="10"/>
      <name val="Arial"/>
      <family val="2"/>
    </font>
    <font>
      <sz val="10"/>
      <color rgb="FFFF0000"/>
      <name val="Arial"/>
      <family val="2"/>
    </font>
    <font>
      <b/>
      <sz val="10"/>
      <color indexed="10"/>
      <name val="Arial"/>
      <family val="2"/>
    </font>
    <font>
      <b/>
      <i/>
      <sz val="10"/>
      <name val="Arial"/>
      <family val="2"/>
    </font>
    <font>
      <b/>
      <sz val="10"/>
      <color indexed="9"/>
      <name val="Arial"/>
      <family val="2"/>
    </font>
    <font>
      <b/>
      <u/>
      <sz val="10"/>
      <color theme="0"/>
      <name val="Arial"/>
      <family val="2"/>
    </font>
    <font>
      <b/>
      <sz val="10"/>
      <color theme="0"/>
      <name val="Arial"/>
      <family val="2"/>
    </font>
    <font>
      <sz val="10"/>
      <color theme="0"/>
      <name val="Arial"/>
      <family val="2"/>
    </font>
    <font>
      <sz val="11"/>
      <color rgb="FF000000"/>
      <name val="Calibri"/>
      <family val="2"/>
      <scheme val="minor"/>
    </font>
    <font>
      <sz val="12"/>
      <color rgb="FF000000"/>
      <name val="Calibri"/>
      <family val="2"/>
      <scheme val="minor"/>
    </font>
    <font>
      <sz val="11"/>
      <color rgb="FF000000"/>
      <name val="Calibri"/>
      <family val="2"/>
    </font>
  </fonts>
  <fills count="13">
    <fill>
      <patternFill patternType="none"/>
    </fill>
    <fill>
      <patternFill patternType="gray125"/>
    </fill>
    <fill>
      <patternFill patternType="solid">
        <fgColor theme="0"/>
        <bgColor theme="4" tint="0.79998168889431442"/>
      </patternFill>
    </fill>
    <fill>
      <patternFill patternType="solid">
        <fgColor rgb="FFFFFFCC"/>
        <bgColor theme="4" tint="0.79998168889431442"/>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theme="4" tint="0.79998168889431442"/>
      </patternFill>
    </fill>
    <fill>
      <patternFill patternType="solid">
        <fgColor rgb="FFFFFF00"/>
        <bgColor theme="4" tint="0.79998168889431442"/>
      </patternFill>
    </fill>
    <fill>
      <patternFill patternType="solid">
        <fgColor rgb="FFFFFFCC"/>
        <bgColor indexed="64"/>
      </patternFill>
    </fill>
    <fill>
      <patternFill patternType="solid">
        <fgColor theme="0" tint="-0.249977111117893"/>
        <bgColor indexed="64"/>
      </patternFill>
    </fill>
    <fill>
      <patternFill patternType="solid">
        <fgColor rgb="FF002060"/>
        <bgColor indexed="64"/>
      </patternFill>
    </fill>
    <fill>
      <patternFill patternType="solid">
        <fgColor theme="0" tint="-0.14999847407452621"/>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thin">
        <color indexed="64"/>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s>
  <cellStyleXfs count="14">
    <xf numFmtId="0" fontId="0" fillId="0" borderId="0"/>
    <xf numFmtId="9" fontId="1" fillId="0" borderId="0" applyFont="0" applyFill="0" applyBorder="0" applyAlignment="0" applyProtection="0"/>
    <xf numFmtId="0" fontId="12" fillId="0" borderId="0"/>
    <xf numFmtId="0" fontId="14" fillId="0" borderId="0"/>
    <xf numFmtId="0" fontId="14" fillId="0" borderId="0"/>
    <xf numFmtId="0" fontId="19" fillId="0" borderId="0"/>
    <xf numFmtId="0" fontId="19" fillId="0" borderId="0"/>
    <xf numFmtId="0" fontId="19" fillId="0" borderId="0"/>
    <xf numFmtId="0" fontId="14" fillId="0" borderId="0"/>
    <xf numFmtId="44"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4" fillId="0" borderId="0"/>
  </cellStyleXfs>
  <cellXfs count="225">
    <xf numFmtId="0" fontId="0" fillId="0" borderId="0" xfId="0"/>
    <xf numFmtId="0" fontId="0" fillId="0" borderId="0" xfId="0" applyAlignment="1" applyProtection="1">
      <alignment vertical="center" wrapText="1"/>
      <protection locked="0"/>
    </xf>
    <xf numFmtId="0" fontId="10" fillId="9" borderId="12" xfId="0" applyFont="1" applyFill="1" applyBorder="1" applyAlignment="1" applyProtection="1">
      <alignment vertical="center" wrapText="1"/>
      <protection locked="0"/>
    </xf>
    <xf numFmtId="0" fontId="10" fillId="9" borderId="13" xfId="0" applyFont="1" applyFill="1" applyBorder="1" applyAlignment="1" applyProtection="1">
      <alignment vertical="center" wrapText="1"/>
      <protection locked="0"/>
    </xf>
    <xf numFmtId="1" fontId="10" fillId="9" borderId="13" xfId="0" applyNumberFormat="1" applyFont="1" applyFill="1" applyBorder="1" applyAlignment="1" applyProtection="1">
      <alignment horizontal="center" vertical="center" wrapText="1"/>
      <protection locked="0"/>
    </xf>
    <xf numFmtId="44" fontId="11" fillId="9" borderId="13" xfId="0" applyNumberFormat="1" applyFont="1" applyFill="1" applyBorder="1" applyAlignment="1" applyProtection="1">
      <alignment vertical="center" wrapText="1"/>
      <protection locked="0"/>
    </xf>
    <xf numFmtId="9" fontId="11" fillId="9" borderId="14" xfId="1" applyFont="1" applyFill="1" applyBorder="1" applyAlignment="1" applyProtection="1">
      <alignment horizontal="center" vertical="center" wrapText="1"/>
      <protection locked="0"/>
    </xf>
    <xf numFmtId="0" fontId="10" fillId="9" borderId="15" xfId="0" applyFont="1" applyFill="1" applyBorder="1" applyAlignment="1" applyProtection="1">
      <alignment vertical="center" wrapText="1"/>
      <protection locked="0"/>
    </xf>
    <xf numFmtId="0" fontId="10" fillId="9" borderId="16" xfId="0" applyFont="1" applyFill="1" applyBorder="1" applyAlignment="1" applyProtection="1">
      <alignment vertical="center" wrapText="1"/>
      <protection locked="0"/>
    </xf>
    <xf numFmtId="1" fontId="10" fillId="9" borderId="16" xfId="0" applyNumberFormat="1" applyFont="1" applyFill="1" applyBorder="1" applyAlignment="1" applyProtection="1">
      <alignment horizontal="center" vertical="center" wrapText="1"/>
      <protection locked="0"/>
    </xf>
    <xf numFmtId="44" fontId="11" fillId="9" borderId="16" xfId="0" applyNumberFormat="1" applyFont="1" applyFill="1" applyBorder="1" applyAlignment="1" applyProtection="1">
      <alignment vertical="center" wrapText="1"/>
      <protection locked="0"/>
    </xf>
    <xf numFmtId="9" fontId="11" fillId="9" borderId="1" xfId="1" applyFont="1" applyFill="1" applyBorder="1" applyAlignment="1" applyProtection="1">
      <alignment horizontal="center" vertical="center" wrapText="1"/>
      <protection locked="0"/>
    </xf>
    <xf numFmtId="0" fontId="11" fillId="9" borderId="15" xfId="0" applyFont="1" applyFill="1" applyBorder="1" applyAlignment="1" applyProtection="1">
      <alignment vertical="center" wrapText="1"/>
      <protection locked="0"/>
    </xf>
    <xf numFmtId="0" fontId="11" fillId="9" borderId="16" xfId="0" applyFont="1" applyFill="1" applyBorder="1" applyAlignment="1" applyProtection="1">
      <alignment vertical="center" wrapText="1"/>
      <protection locked="0"/>
    </xf>
    <xf numFmtId="1" fontId="11" fillId="9" borderId="16" xfId="0" applyNumberFormat="1" applyFont="1" applyFill="1" applyBorder="1" applyAlignment="1" applyProtection="1">
      <alignment horizontal="center" vertical="center" wrapText="1"/>
      <protection locked="0"/>
    </xf>
    <xf numFmtId="9" fontId="11" fillId="9" borderId="1" xfId="0" applyNumberFormat="1" applyFont="1" applyFill="1" applyBorder="1" applyAlignment="1" applyProtection="1">
      <alignment horizontal="center" vertical="center" wrapText="1"/>
      <protection locked="0"/>
    </xf>
    <xf numFmtId="0" fontId="11" fillId="9" borderId="9" xfId="0" applyFont="1" applyFill="1" applyBorder="1" applyAlignment="1" applyProtection="1">
      <alignment vertical="center" wrapText="1"/>
      <protection locked="0"/>
    </xf>
    <xf numFmtId="0" fontId="11" fillId="9" borderId="10" xfId="0" applyFont="1" applyFill="1" applyBorder="1" applyAlignment="1" applyProtection="1">
      <alignment vertical="center" wrapText="1"/>
      <protection locked="0"/>
    </xf>
    <xf numFmtId="1" fontId="11" fillId="9" borderId="10" xfId="0" applyNumberFormat="1" applyFont="1" applyFill="1" applyBorder="1" applyAlignment="1" applyProtection="1">
      <alignment horizontal="center" vertical="center" wrapText="1"/>
      <protection locked="0"/>
    </xf>
    <xf numFmtId="44" fontId="11" fillId="9" borderId="10" xfId="0" applyNumberFormat="1" applyFont="1" applyFill="1" applyBorder="1" applyAlignment="1" applyProtection="1">
      <alignment vertical="center" wrapText="1"/>
      <protection locked="0"/>
    </xf>
    <xf numFmtId="9" fontId="11" fillId="9" borderId="11" xfId="0" applyNumberFormat="1"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8" fillId="0" borderId="0" xfId="0" applyFont="1" applyAlignment="1">
      <alignment vertical="center" wrapText="1"/>
    </xf>
    <xf numFmtId="0" fontId="8" fillId="0" borderId="0" xfId="0" applyFont="1" applyAlignment="1">
      <alignment horizontal="center" vertical="center" wrapText="1"/>
    </xf>
    <xf numFmtId="0" fontId="18" fillId="0" borderId="0" xfId="2" applyFont="1" applyAlignment="1" applyProtection="1">
      <alignment vertical="top"/>
      <protection locked="0"/>
    </xf>
    <xf numFmtId="0" fontId="14" fillId="0" borderId="0" xfId="4" applyAlignment="1">
      <alignment horizontal="center"/>
    </xf>
    <xf numFmtId="0" fontId="14" fillId="0" borderId="0" xfId="5" applyFont="1"/>
    <xf numFmtId="0" fontId="15" fillId="0" borderId="0" xfId="6" applyFont="1" applyAlignment="1">
      <alignment horizontal="center"/>
    </xf>
    <xf numFmtId="0" fontId="14" fillId="0" borderId="0" xfId="7" applyFont="1" applyAlignment="1">
      <alignment vertical="center"/>
    </xf>
    <xf numFmtId="0" fontId="14" fillId="0" borderId="0" xfId="5" applyFont="1" applyAlignment="1">
      <alignment vertical="center"/>
    </xf>
    <xf numFmtId="0" fontId="15" fillId="0" borderId="25" xfId="7" applyFont="1" applyBorder="1" applyAlignment="1">
      <alignment horizontal="right" wrapText="1" indent="1"/>
    </xf>
    <xf numFmtId="0" fontId="14" fillId="0" borderId="0" xfId="8" applyAlignment="1">
      <alignment vertical="top" wrapText="1"/>
    </xf>
    <xf numFmtId="0" fontId="14" fillId="0" borderId="14" xfId="7" applyFont="1" applyBorder="1" applyAlignment="1">
      <alignment wrapText="1"/>
    </xf>
    <xf numFmtId="0" fontId="14" fillId="0" borderId="26" xfId="7" applyFont="1" applyBorder="1" applyAlignment="1">
      <alignment wrapText="1"/>
    </xf>
    <xf numFmtId="0" fontId="14" fillId="0" borderId="26" xfId="7" applyFont="1" applyBorder="1" applyAlignment="1">
      <alignment vertical="top" wrapText="1"/>
    </xf>
    <xf numFmtId="0" fontId="14" fillId="0" borderId="27" xfId="8" applyBorder="1" applyAlignment="1">
      <alignment vertical="top" wrapText="1"/>
    </xf>
    <xf numFmtId="0" fontId="14" fillId="0" borderId="0" xfId="7" applyFont="1" applyAlignment="1">
      <alignment wrapText="1"/>
    </xf>
    <xf numFmtId="0" fontId="14" fillId="0" borderId="0" xfId="7" applyFont="1" applyAlignment="1">
      <alignment vertical="top" wrapText="1"/>
    </xf>
    <xf numFmtId="0" fontId="20" fillId="0" borderId="0" xfId="8" applyFont="1" applyAlignment="1">
      <alignment horizontal="center" vertical="top" wrapText="1"/>
    </xf>
    <xf numFmtId="0" fontId="15" fillId="0" borderId="0" xfId="4" applyFont="1" applyAlignment="1">
      <alignment vertical="center"/>
    </xf>
    <xf numFmtId="0" fontId="14" fillId="0" borderId="0" xfId="4" applyAlignment="1">
      <alignment vertical="center"/>
    </xf>
    <xf numFmtId="0" fontId="13" fillId="0" borderId="0" xfId="4" applyFont="1" applyAlignment="1">
      <alignment horizontal="left" vertical="center" wrapText="1"/>
    </xf>
    <xf numFmtId="44" fontId="21" fillId="0" borderId="0" xfId="9" applyFont="1" applyFill="1" applyBorder="1" applyAlignment="1">
      <alignment vertical="center"/>
    </xf>
    <xf numFmtId="0" fontId="14" fillId="0" borderId="0" xfId="7" applyFont="1"/>
    <xf numFmtId="0" fontId="14" fillId="0" borderId="0" xfId="7" applyFont="1" applyAlignment="1">
      <alignment horizontal="center" vertical="top" wrapText="1"/>
    </xf>
    <xf numFmtId="0" fontId="14" fillId="0" borderId="25" xfId="5" applyFont="1" applyBorder="1"/>
    <xf numFmtId="0" fontId="14" fillId="0" borderId="38" xfId="5" applyFont="1" applyBorder="1"/>
    <xf numFmtId="0" fontId="14" fillId="0" borderId="0" xfId="4" applyAlignment="1">
      <alignment horizontal="left"/>
    </xf>
    <xf numFmtId="0" fontId="15" fillId="0" borderId="25" xfId="7" applyFont="1" applyBorder="1" applyAlignment="1">
      <alignment wrapText="1"/>
    </xf>
    <xf numFmtId="0" fontId="14" fillId="0" borderId="38" xfId="7" applyFont="1" applyBorder="1" applyAlignment="1">
      <alignment horizontal="center" vertical="top" wrapText="1"/>
    </xf>
    <xf numFmtId="0" fontId="15" fillId="0" borderId="25" xfId="7" applyFont="1" applyBorder="1" applyAlignment="1">
      <alignment horizontal="justify" wrapText="1"/>
    </xf>
    <xf numFmtId="0" fontId="15" fillId="0" borderId="25" xfId="7" applyFont="1" applyBorder="1" applyAlignment="1">
      <alignment horizontal="left" wrapText="1"/>
    </xf>
    <xf numFmtId="0" fontId="14" fillId="0" borderId="14" xfId="5" applyFont="1" applyBorder="1"/>
    <xf numFmtId="0" fontId="14" fillId="0" borderId="26" xfId="5" applyFont="1" applyBorder="1"/>
    <xf numFmtId="0" fontId="14" fillId="0" borderId="27" xfId="5" applyFont="1" applyBorder="1"/>
    <xf numFmtId="0" fontId="14" fillId="0" borderId="0" xfId="3" applyAlignment="1">
      <alignment horizontal="left" vertical="top"/>
    </xf>
    <xf numFmtId="0" fontId="14" fillId="0" borderId="0" xfId="3" applyAlignment="1">
      <alignment horizontal="left"/>
    </xf>
    <xf numFmtId="0" fontId="14" fillId="0" borderId="0" xfId="3"/>
    <xf numFmtId="0" fontId="15" fillId="0" borderId="0" xfId="3" applyFont="1" applyAlignment="1">
      <alignment horizontal="center"/>
    </xf>
    <xf numFmtId="0" fontId="14" fillId="0" borderId="0" xfId="3" applyProtection="1">
      <protection locked="0"/>
    </xf>
    <xf numFmtId="0" fontId="14" fillId="0" borderId="0" xfId="3" applyAlignment="1" applyProtection="1">
      <alignment vertical="top" wrapText="1"/>
      <protection locked="0"/>
    </xf>
    <xf numFmtId="0" fontId="15" fillId="5" borderId="16" xfId="3" applyFont="1" applyFill="1" applyBorder="1" applyAlignment="1" applyProtection="1">
      <alignment horizontal="left" vertical="center" wrapText="1"/>
      <protection locked="0"/>
    </xf>
    <xf numFmtId="0" fontId="15" fillId="5" borderId="16" xfId="3" applyFont="1" applyFill="1" applyBorder="1" applyAlignment="1" applyProtection="1">
      <alignment horizontal="center" vertical="center" wrapText="1"/>
      <protection locked="0"/>
    </xf>
    <xf numFmtId="0" fontId="15" fillId="0" borderId="16" xfId="3" applyFont="1" applyBorder="1" applyAlignment="1" applyProtection="1">
      <alignment horizontal="left" vertical="top" wrapText="1"/>
      <protection locked="0"/>
    </xf>
    <xf numFmtId="0" fontId="15" fillId="0" borderId="28" xfId="3" applyFont="1" applyBorder="1" applyAlignment="1" applyProtection="1">
      <alignment horizontal="center" vertical="top" wrapText="1"/>
      <protection locked="0"/>
    </xf>
    <xf numFmtId="0" fontId="15" fillId="0" borderId="2" xfId="3" applyFont="1" applyBorder="1" applyAlignment="1" applyProtection="1">
      <alignment horizontal="center" vertical="top" wrapText="1"/>
      <protection locked="0"/>
    </xf>
    <xf numFmtId="0" fontId="14" fillId="0" borderId="16" xfId="3" applyBorder="1" applyAlignment="1" applyProtection="1">
      <alignment horizontal="left" vertical="top" wrapText="1"/>
      <protection locked="0"/>
    </xf>
    <xf numFmtId="49" fontId="14" fillId="0" borderId="2" xfId="2" applyNumberFormat="1" applyFont="1" applyBorder="1" applyAlignment="1" applyProtection="1">
      <alignment horizontal="left" vertical="top" wrapText="1"/>
      <protection locked="0"/>
    </xf>
    <xf numFmtId="0" fontId="14" fillId="0" borderId="2" xfId="2" applyFont="1" applyBorder="1" applyAlignment="1" applyProtection="1">
      <alignment horizontal="left" vertical="top" wrapText="1"/>
      <protection locked="0"/>
    </xf>
    <xf numFmtId="0" fontId="14" fillId="0" borderId="0" xfId="3" applyAlignment="1" applyProtection="1">
      <alignment horizontal="left" vertical="top" wrapText="1"/>
      <protection locked="0"/>
    </xf>
    <xf numFmtId="0" fontId="15" fillId="0" borderId="0" xfId="3" applyFont="1" applyAlignment="1" applyProtection="1">
      <alignment horizontal="left" vertical="top" wrapText="1"/>
      <protection locked="0"/>
    </xf>
    <xf numFmtId="0" fontId="14" fillId="0" borderId="0" xfId="3" applyAlignment="1" applyProtection="1">
      <alignment horizontal="center" vertical="top" wrapText="1"/>
      <protection locked="0"/>
    </xf>
    <xf numFmtId="0" fontId="14" fillId="0" borderId="0" xfId="3" applyAlignment="1" applyProtection="1">
      <alignment horizontal="left"/>
      <protection locked="0"/>
    </xf>
    <xf numFmtId="0" fontId="14" fillId="0" borderId="0" xfId="3" applyAlignment="1">
      <alignment vertical="top" wrapText="1"/>
    </xf>
    <xf numFmtId="0" fontId="14" fillId="0" borderId="0" xfId="2" applyFont="1" applyAlignment="1">
      <alignment vertical="top" wrapText="1"/>
    </xf>
    <xf numFmtId="0" fontId="27" fillId="11" borderId="39" xfId="8" applyFont="1" applyFill="1" applyBorder="1" applyAlignment="1">
      <alignment horizontal="left" vertical="top" wrapText="1"/>
    </xf>
    <xf numFmtId="0" fontId="27" fillId="0" borderId="39" xfId="8" applyFont="1" applyBorder="1" applyAlignment="1">
      <alignment horizontal="left" vertical="top" wrapText="1"/>
    </xf>
    <xf numFmtId="0" fontId="14" fillId="0" borderId="40" xfId="3" applyBorder="1" applyAlignment="1">
      <alignment horizontal="left" vertical="top" wrapText="1"/>
    </xf>
    <xf numFmtId="0" fontId="14" fillId="0" borderId="40" xfId="3" applyBorder="1" applyAlignment="1">
      <alignment horizontal="center" vertical="top" wrapText="1"/>
    </xf>
    <xf numFmtId="0" fontId="14" fillId="0" borderId="41" xfId="3" applyBorder="1" applyAlignment="1">
      <alignment horizontal="left" vertical="top" wrapText="1"/>
    </xf>
    <xf numFmtId="0" fontId="14" fillId="0" borderId="41" xfId="3" applyBorder="1" applyAlignment="1">
      <alignment horizontal="center" vertical="top" wrapText="1"/>
    </xf>
    <xf numFmtId="0" fontId="14" fillId="0" borderId="42" xfId="3" applyBorder="1" applyAlignment="1">
      <alignment horizontal="left" vertical="top" wrapText="1"/>
    </xf>
    <xf numFmtId="0" fontId="14" fillId="0" borderId="42" xfId="3" applyBorder="1" applyAlignment="1">
      <alignment horizontal="center" vertical="top" wrapText="1"/>
    </xf>
    <xf numFmtId="0" fontId="14" fillId="0" borderId="41" xfId="3" applyBorder="1" applyAlignment="1">
      <alignment horizontal="right" vertical="top" wrapText="1"/>
    </xf>
    <xf numFmtId="0" fontId="14" fillId="0" borderId="42" xfId="3" applyBorder="1" applyAlignment="1">
      <alignment horizontal="right" vertical="top" wrapText="1"/>
    </xf>
    <xf numFmtId="0" fontId="14" fillId="0" borderId="16" xfId="3" applyBorder="1" applyAlignment="1">
      <alignment horizontal="left" vertical="top" wrapText="1"/>
    </xf>
    <xf numFmtId="0" fontId="14" fillId="0" borderId="16" xfId="3" applyBorder="1" applyAlignment="1">
      <alignment horizontal="center" vertical="top" wrapText="1"/>
    </xf>
    <xf numFmtId="0" fontId="14" fillId="0" borderId="0" xfId="3" applyAlignment="1">
      <alignment horizontal="left" vertical="top" wrapText="1"/>
    </xf>
    <xf numFmtId="0" fontId="15" fillId="12" borderId="40" xfId="3" applyFont="1" applyFill="1" applyBorder="1" applyAlignment="1">
      <alignment vertical="top" wrapText="1"/>
    </xf>
    <xf numFmtId="0" fontId="30" fillId="12" borderId="40" xfId="3" applyFont="1" applyFill="1" applyBorder="1" applyAlignment="1">
      <alignment vertical="top" wrapText="1"/>
    </xf>
    <xf numFmtId="0" fontId="14" fillId="4" borderId="41" xfId="3" applyFill="1" applyBorder="1" applyAlignment="1">
      <alignment vertical="top" wrapText="1"/>
    </xf>
    <xf numFmtId="0" fontId="14" fillId="4" borderId="41" xfId="3" applyFill="1" applyBorder="1" applyAlignment="1">
      <alignment horizontal="center" vertical="top" wrapText="1"/>
    </xf>
    <xf numFmtId="0" fontId="14" fillId="4" borderId="45" xfId="3" applyFill="1" applyBorder="1" applyAlignment="1">
      <alignment vertical="top" wrapText="1"/>
    </xf>
    <xf numFmtId="0" fontId="14" fillId="4" borderId="45" xfId="3" applyFill="1" applyBorder="1" applyAlignment="1">
      <alignment horizontal="center" vertical="top" wrapText="1"/>
    </xf>
    <xf numFmtId="0" fontId="14" fillId="4" borderId="42" xfId="3" applyFill="1" applyBorder="1" applyAlignment="1">
      <alignment horizontal="center" vertical="top" wrapText="1"/>
    </xf>
    <xf numFmtId="0" fontId="15" fillId="0" borderId="0" xfId="3" applyFont="1" applyAlignment="1">
      <alignment vertical="top" wrapText="1"/>
    </xf>
    <xf numFmtId="0" fontId="13" fillId="0" borderId="0" xfId="3" applyFont="1"/>
    <xf numFmtId="0" fontId="26" fillId="0" borderId="0" xfId="3" applyFont="1"/>
    <xf numFmtId="0" fontId="14" fillId="0" borderId="0" xfId="13"/>
    <xf numFmtId="0" fontId="14" fillId="0" borderId="0" xfId="13" applyAlignment="1">
      <alignment vertical="center" wrapText="1"/>
    </xf>
    <xf numFmtId="0" fontId="14" fillId="0" borderId="0" xfId="3" applyAlignment="1">
      <alignment horizontal="center" vertical="top" wrapText="1"/>
    </xf>
    <xf numFmtId="0" fontId="14" fillId="0" borderId="28" xfId="7" applyFont="1" applyBorder="1" applyAlignment="1">
      <alignment wrapText="1"/>
    </xf>
    <xf numFmtId="0" fontId="14" fillId="0" borderId="2" xfId="7" applyFont="1" applyBorder="1" applyAlignment="1">
      <alignment wrapText="1"/>
    </xf>
    <xf numFmtId="0" fontId="14" fillId="4" borderId="46" xfId="3" applyFill="1" applyBorder="1" applyAlignment="1">
      <alignment horizontal="center" vertical="top" wrapText="1"/>
    </xf>
    <xf numFmtId="0" fontId="3" fillId="0" borderId="0" xfId="0" applyFont="1" applyAlignment="1">
      <alignment horizontal="left" vertical="center"/>
    </xf>
    <xf numFmtId="0" fontId="0" fillId="0" borderId="0" xfId="0" applyAlignment="1">
      <alignment vertical="center" wrapText="1"/>
    </xf>
    <xf numFmtId="10" fontId="0" fillId="0" borderId="0" xfId="0" applyNumberFormat="1" applyAlignment="1">
      <alignment vertical="center" wrapText="1"/>
    </xf>
    <xf numFmtId="0" fontId="4" fillId="0" borderId="0" xfId="0" applyFont="1" applyAlignment="1">
      <alignment horizontal="left" vertical="center"/>
    </xf>
    <xf numFmtId="0" fontId="6" fillId="0" borderId="0" xfId="0" applyFont="1" applyAlignment="1">
      <alignment horizontal="center" vertical="center" wrapText="1"/>
    </xf>
    <xf numFmtId="0" fontId="4" fillId="4" borderId="0" xfId="0"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wrapText="1"/>
    </xf>
    <xf numFmtId="10" fontId="5" fillId="0" borderId="0" xfId="0" applyNumberFormat="1" applyFont="1" applyAlignment="1">
      <alignment horizontal="left" vertical="center" wrapText="1"/>
    </xf>
    <xf numFmtId="0" fontId="5" fillId="0" borderId="0" xfId="0" applyFont="1" applyAlignment="1">
      <alignment horizontal="right" wrapText="1"/>
    </xf>
    <xf numFmtId="0" fontId="4"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2" fillId="5" borderId="3" xfId="0" applyFont="1" applyFill="1" applyBorder="1" applyAlignment="1">
      <alignment horizontal="centerContinuous" wrapText="1"/>
    </xf>
    <xf numFmtId="0" fontId="0" fillId="5" borderId="4" xfId="0" applyFill="1" applyBorder="1" applyAlignment="1">
      <alignment horizontal="centerContinuous" wrapText="1"/>
    </xf>
    <xf numFmtId="0" fontId="2" fillId="5" borderId="4" xfId="0" applyFont="1" applyFill="1" applyBorder="1" applyAlignment="1">
      <alignment horizontal="centerContinuous" wrapText="1"/>
    </xf>
    <xf numFmtId="0" fontId="2" fillId="6" borderId="3" xfId="0" applyFont="1" applyFill="1" applyBorder="1" applyAlignment="1">
      <alignment horizontal="centerContinuous" wrapText="1"/>
    </xf>
    <xf numFmtId="0" fontId="2" fillId="6" borderId="4" xfId="0" applyFont="1" applyFill="1" applyBorder="1" applyAlignment="1">
      <alignment horizontal="centerContinuous" wrapText="1"/>
    </xf>
    <xf numFmtId="0" fontId="2" fillId="5" borderId="5" xfId="0" applyFont="1" applyFill="1" applyBorder="1" applyAlignment="1">
      <alignment horizontal="centerContinuous" wrapText="1"/>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31" fillId="0" borderId="47" xfId="0" applyFont="1" applyBorder="1" applyAlignment="1">
      <alignment vertical="center" wrapText="1"/>
    </xf>
    <xf numFmtId="44" fontId="11" fillId="0" borderId="12" xfId="0" applyNumberFormat="1" applyFont="1" applyBorder="1" applyAlignment="1">
      <alignment vertical="center" wrapText="1"/>
    </xf>
    <xf numFmtId="44" fontId="11" fillId="0" borderId="13" xfId="0" applyNumberFormat="1" applyFont="1" applyBorder="1" applyAlignment="1">
      <alignment vertical="center" wrapText="1"/>
    </xf>
    <xf numFmtId="44" fontId="11" fillId="0" borderId="14" xfId="0" applyNumberFormat="1" applyFont="1" applyBorder="1" applyAlignment="1">
      <alignment vertical="center" wrapText="1"/>
    </xf>
    <xf numFmtId="0" fontId="31" fillId="0" borderId="48" xfId="0" applyFont="1" applyBorder="1" applyAlignment="1">
      <alignment vertical="center" wrapText="1"/>
    </xf>
    <xf numFmtId="0" fontId="31" fillId="0" borderId="49" xfId="0" applyFont="1" applyBorder="1" applyAlignment="1">
      <alignment horizontal="left" vertical="center" wrapText="1"/>
    </xf>
    <xf numFmtId="0" fontId="31" fillId="0" borderId="49" xfId="0" applyFont="1" applyBorder="1" applyAlignment="1">
      <alignment vertical="center" wrapText="1"/>
    </xf>
    <xf numFmtId="44" fontId="11" fillId="0" borderId="15" xfId="0" applyNumberFormat="1" applyFont="1" applyBorder="1" applyAlignment="1">
      <alignment vertical="center" wrapText="1"/>
    </xf>
    <xf numFmtId="44" fontId="11" fillId="0" borderId="16" xfId="0" applyNumberFormat="1" applyFont="1" applyBorder="1" applyAlignment="1">
      <alignment vertical="center" wrapText="1"/>
    </xf>
    <xf numFmtId="44" fontId="11" fillId="0" borderId="1" xfId="0" applyNumberFormat="1" applyFont="1" applyBorder="1" applyAlignment="1">
      <alignment vertical="center" wrapText="1"/>
    </xf>
    <xf numFmtId="0" fontId="32" fillId="0" borderId="48"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horizontal="left" vertical="center" wrapText="1"/>
    </xf>
    <xf numFmtId="1" fontId="11" fillId="0" borderId="11" xfId="0" applyNumberFormat="1" applyFont="1" applyBorder="1" applyAlignment="1">
      <alignment horizontal="center" vertical="center" wrapText="1"/>
    </xf>
    <xf numFmtId="44" fontId="11" fillId="0" borderId="17" xfId="0" applyNumberFormat="1" applyFont="1" applyBorder="1" applyAlignment="1">
      <alignment vertical="center" wrapText="1"/>
    </xf>
    <xf numFmtId="44" fontId="11" fillId="0" borderId="18" xfId="0" applyNumberFormat="1" applyFont="1" applyBorder="1" applyAlignment="1">
      <alignment vertical="center" wrapText="1"/>
    </xf>
    <xf numFmtId="44" fontId="11" fillId="0" borderId="22" xfId="0" applyNumberFormat="1" applyFont="1" applyBorder="1" applyAlignment="1">
      <alignment vertical="center" wrapText="1"/>
    </xf>
    <xf numFmtId="44" fontId="2" fillId="5" borderId="19" xfId="0" applyNumberFormat="1" applyFont="1" applyFill="1" applyBorder="1" applyAlignment="1">
      <alignment vertical="center" wrapText="1"/>
    </xf>
    <xf numFmtId="44" fontId="2" fillId="5" borderId="20" xfId="0" applyNumberFormat="1" applyFont="1" applyFill="1" applyBorder="1" applyAlignment="1">
      <alignment vertical="center" wrapText="1"/>
    </xf>
    <xf numFmtId="44" fontId="2" fillId="5" borderId="21" xfId="0" applyNumberFormat="1" applyFont="1" applyFill="1" applyBorder="1" applyAlignment="1">
      <alignment vertical="center" wrapText="1"/>
    </xf>
    <xf numFmtId="0" fontId="0" fillId="0" borderId="0" xfId="0" applyAlignment="1">
      <alignment vertical="center"/>
    </xf>
    <xf numFmtId="0" fontId="2" fillId="0" borderId="0" xfId="0" applyFont="1" applyAlignment="1">
      <alignment horizontal="center" wrapText="1"/>
    </xf>
    <xf numFmtId="0" fontId="4" fillId="0" borderId="0" xfId="0" applyFont="1" applyAlignment="1">
      <alignment horizontal="left" vertical="center" wrapText="1"/>
    </xf>
    <xf numFmtId="0" fontId="33" fillId="0" borderId="50" xfId="0" applyFont="1" applyBorder="1" applyAlignment="1">
      <alignment horizontal="left" vertical="center" wrapText="1"/>
    </xf>
    <xf numFmtId="0" fontId="33" fillId="0" borderId="51" xfId="0" applyFont="1" applyBorder="1" applyAlignment="1">
      <alignment horizontal="left" vertical="center" wrapText="1"/>
    </xf>
    <xf numFmtId="0" fontId="11" fillId="5" borderId="16" xfId="0" applyFont="1" applyFill="1" applyBorder="1" applyAlignment="1">
      <alignment vertical="center"/>
    </xf>
    <xf numFmtId="0" fontId="0" fillId="5" borderId="16" xfId="0" applyFill="1" applyBorder="1"/>
    <xf numFmtId="0" fontId="33" fillId="0" borderId="52" xfId="0" applyFont="1" applyBorder="1" applyAlignment="1">
      <alignment horizontal="left" vertical="center" wrapText="1"/>
    </xf>
    <xf numFmtId="0" fontId="33" fillId="0" borderId="53" xfId="0" applyFont="1" applyBorder="1" applyAlignment="1">
      <alignment horizontal="left" vertical="center" wrapText="1"/>
    </xf>
    <xf numFmtId="0" fontId="33" fillId="0" borderId="54" xfId="0" applyFont="1" applyBorder="1" applyAlignment="1">
      <alignment horizontal="left" vertical="center" wrapText="1"/>
    </xf>
    <xf numFmtId="0" fontId="33" fillId="0" borderId="55" xfId="0" applyFont="1" applyBorder="1" applyAlignment="1">
      <alignment horizontal="left" vertical="center" wrapText="1"/>
    </xf>
    <xf numFmtId="0" fontId="14" fillId="0" borderId="28" xfId="7" applyFont="1" applyBorder="1" applyAlignment="1">
      <alignment wrapText="1"/>
    </xf>
    <xf numFmtId="0" fontId="14" fillId="0" borderId="2" xfId="7" applyFont="1" applyBorder="1" applyAlignment="1">
      <alignment wrapText="1"/>
    </xf>
    <xf numFmtId="0" fontId="20" fillId="0" borderId="0" xfId="8" applyFont="1" applyAlignment="1">
      <alignment horizontal="left" vertical="top" wrapText="1"/>
    </xf>
    <xf numFmtId="0" fontId="15" fillId="0" borderId="0" xfId="6" applyFont="1" applyAlignment="1">
      <alignment horizontal="center" vertical="center"/>
    </xf>
    <xf numFmtId="0" fontId="15" fillId="10" borderId="22" xfId="7" applyFont="1" applyFill="1" applyBorder="1" applyAlignment="1">
      <alignment horizontal="center" vertical="center" wrapText="1"/>
    </xf>
    <xf numFmtId="0" fontId="15" fillId="10" borderId="23" xfId="7" applyFont="1" applyFill="1" applyBorder="1" applyAlignment="1">
      <alignment horizontal="center" vertical="center" wrapText="1"/>
    </xf>
    <xf numFmtId="0" fontId="15" fillId="10" borderId="24" xfId="7" applyFont="1" applyFill="1" applyBorder="1" applyAlignment="1">
      <alignment horizontal="center" vertical="center" wrapText="1"/>
    </xf>
    <xf numFmtId="0" fontId="14" fillId="0" borderId="26" xfId="7" applyFont="1" applyBorder="1" applyAlignment="1">
      <alignment wrapText="1"/>
    </xf>
    <xf numFmtId="0" fontId="14" fillId="0" borderId="27" xfId="7" applyFont="1" applyBorder="1" applyAlignment="1">
      <alignment wrapText="1"/>
    </xf>
    <xf numFmtId="0" fontId="13" fillId="0" borderId="0" xfId="4" applyFont="1" applyAlignment="1">
      <alignment horizontal="right" vertical="center" wrapText="1"/>
    </xf>
    <xf numFmtId="0" fontId="15" fillId="0" borderId="29" xfId="7" applyFont="1" applyBorder="1" applyAlignment="1">
      <alignment horizontal="center" vertical="top" wrapText="1"/>
    </xf>
    <xf numFmtId="0" fontId="15" fillId="0" borderId="30" xfId="7" applyFont="1" applyBorder="1" applyAlignment="1">
      <alignment horizontal="center" vertical="top" wrapText="1"/>
    </xf>
    <xf numFmtId="0" fontId="22" fillId="0" borderId="30" xfId="4" applyFont="1" applyBorder="1" applyAlignment="1">
      <alignment horizontal="center" vertical="center" wrapText="1"/>
    </xf>
    <xf numFmtId="0" fontId="22" fillId="0" borderId="31" xfId="4" applyFont="1" applyBorder="1" applyAlignment="1">
      <alignment horizontal="center" vertical="center" wrapText="1"/>
    </xf>
    <xf numFmtId="0" fontId="14" fillId="0" borderId="32" xfId="5" applyFont="1" applyBorder="1"/>
    <xf numFmtId="0" fontId="14" fillId="0" borderId="33" xfId="5" applyFont="1" applyBorder="1"/>
    <xf numFmtId="0" fontId="16" fillId="0" borderId="30" xfId="7" applyFont="1" applyBorder="1" applyAlignment="1">
      <alignment horizontal="right" vertical="top" wrapText="1"/>
    </xf>
    <xf numFmtId="0" fontId="16" fillId="0" borderId="31" xfId="7" applyFont="1" applyBorder="1" applyAlignment="1">
      <alignment horizontal="right" vertical="top" wrapText="1"/>
    </xf>
    <xf numFmtId="0" fontId="14" fillId="0" borderId="29" xfId="5" applyFont="1" applyBorder="1"/>
    <xf numFmtId="0" fontId="14" fillId="0" borderId="30" xfId="5" applyFont="1" applyBorder="1"/>
    <xf numFmtId="0" fontId="14" fillId="0" borderId="30" xfId="7" applyFont="1" applyBorder="1" applyAlignment="1">
      <alignment horizontal="center" vertical="top" wrapText="1"/>
    </xf>
    <xf numFmtId="0" fontId="14" fillId="0" borderId="31" xfId="7" applyFont="1" applyBorder="1" applyAlignment="1">
      <alignment horizontal="center" vertical="top" wrapText="1"/>
    </xf>
    <xf numFmtId="0" fontId="15" fillId="0" borderId="25" xfId="7" applyFont="1" applyBorder="1" applyAlignment="1">
      <alignment horizontal="left" vertical="top" wrapText="1"/>
    </xf>
    <xf numFmtId="0" fontId="15" fillId="0" borderId="0" xfId="7" applyFont="1" applyAlignment="1">
      <alignment horizontal="left" vertical="top" wrapText="1"/>
    </xf>
    <xf numFmtId="0" fontId="15" fillId="0" borderId="38" xfId="7" applyFont="1" applyBorder="1" applyAlignment="1">
      <alignment horizontal="left" vertical="top" wrapText="1"/>
    </xf>
    <xf numFmtId="0" fontId="15" fillId="0" borderId="26" xfId="7" applyFont="1" applyBorder="1" applyAlignment="1">
      <alignment vertical="top" wrapText="1"/>
    </xf>
    <xf numFmtId="0" fontId="15" fillId="0" borderId="28" xfId="7" applyFont="1" applyBorder="1" applyAlignment="1">
      <alignment horizontal="justify" vertical="top" wrapText="1"/>
    </xf>
    <xf numFmtId="0" fontId="15" fillId="0" borderId="28" xfId="7" applyFont="1" applyBorder="1" applyAlignment="1">
      <alignment horizontal="left" vertical="top" wrapText="1"/>
    </xf>
    <xf numFmtId="0" fontId="14" fillId="0" borderId="34" xfId="7" applyFont="1" applyBorder="1" applyAlignment="1">
      <alignment horizontal="center" vertical="top" wrapText="1"/>
    </xf>
    <xf numFmtId="0" fontId="14" fillId="0" borderId="35" xfId="7" applyFont="1" applyBorder="1" applyAlignment="1">
      <alignment horizontal="center" vertical="top" wrapText="1"/>
    </xf>
    <xf numFmtId="0" fontId="14" fillId="0" borderId="36" xfId="7" applyFont="1" applyBorder="1" applyAlignment="1">
      <alignment horizontal="center" vertical="top" wrapText="1"/>
    </xf>
    <xf numFmtId="0" fontId="14" fillId="0" borderId="36" xfId="7" applyFont="1" applyBorder="1"/>
    <xf numFmtId="0" fontId="14" fillId="0" borderId="37" xfId="7" applyFont="1" applyBorder="1"/>
    <xf numFmtId="0" fontId="14" fillId="0" borderId="25" xfId="7" applyFont="1" applyBorder="1" applyAlignment="1">
      <alignment horizontal="left" vertical="top" wrapText="1"/>
    </xf>
    <xf numFmtId="0" fontId="14" fillId="0" borderId="0" xfId="7" applyFont="1" applyAlignment="1">
      <alignment horizontal="left" vertical="top" wrapText="1"/>
    </xf>
    <xf numFmtId="0" fontId="14" fillId="0" borderId="38" xfId="7" applyFont="1" applyBorder="1" applyAlignment="1">
      <alignment horizontal="left" vertical="top" wrapText="1"/>
    </xf>
    <xf numFmtId="0" fontId="14" fillId="0" borderId="1" xfId="3" applyBorder="1" applyAlignment="1" applyProtection="1">
      <alignment horizontal="center" vertical="top" wrapText="1"/>
      <protection locked="0"/>
    </xf>
    <xf numFmtId="0" fontId="14" fillId="0" borderId="2" xfId="3" applyBorder="1" applyAlignment="1" applyProtection="1">
      <alignment horizontal="center" vertical="top" wrapText="1"/>
      <protection locked="0"/>
    </xf>
    <xf numFmtId="0" fontId="15" fillId="0" borderId="0" xfId="3" applyFont="1" applyAlignment="1">
      <alignment horizontal="center"/>
    </xf>
    <xf numFmtId="0" fontId="15" fillId="0" borderId="0" xfId="3" applyFont="1" applyAlignment="1" applyProtection="1">
      <alignment horizontal="left" vertical="top" wrapText="1"/>
      <protection locked="0"/>
    </xf>
    <xf numFmtId="0" fontId="24" fillId="0" borderId="26" xfId="3" applyFont="1" applyBorder="1" applyAlignment="1" applyProtection="1">
      <alignment horizontal="center" vertical="top" wrapText="1"/>
      <protection locked="0"/>
    </xf>
    <xf numFmtId="0" fontId="15" fillId="5" borderId="1" xfId="3" applyFont="1" applyFill="1" applyBorder="1" applyAlignment="1" applyProtection="1">
      <alignment horizontal="center" vertical="center" wrapText="1"/>
      <protection locked="0"/>
    </xf>
    <xf numFmtId="0" fontId="15" fillId="5" borderId="2" xfId="3" applyFont="1" applyFill="1" applyBorder="1" applyAlignment="1" applyProtection="1">
      <alignment horizontal="center" vertical="center" wrapText="1"/>
      <protection locked="0"/>
    </xf>
    <xf numFmtId="0" fontId="14" fillId="0" borderId="28" xfId="3" applyBorder="1" applyAlignment="1" applyProtection="1">
      <alignment horizontal="center" vertical="top" wrapText="1"/>
      <protection locked="0"/>
    </xf>
    <xf numFmtId="0" fontId="14" fillId="0" borderId="23" xfId="3" applyBorder="1" applyAlignment="1" applyProtection="1">
      <alignment horizontal="left" vertical="top" wrapText="1"/>
      <protection locked="0"/>
    </xf>
    <xf numFmtId="0" fontId="14" fillId="0" borderId="0" xfId="3" applyAlignment="1" applyProtection="1">
      <alignment horizontal="left" vertical="top" wrapText="1"/>
      <protection locked="0"/>
    </xf>
    <xf numFmtId="0" fontId="14" fillId="0" borderId="26" xfId="3" applyBorder="1" applyAlignment="1" applyProtection="1">
      <alignment horizontal="center" vertical="top" wrapText="1"/>
      <protection locked="0"/>
    </xf>
    <xf numFmtId="0" fontId="15" fillId="0" borderId="26" xfId="2" applyFont="1" applyBorder="1" applyAlignment="1">
      <alignment horizontal="center" vertical="top" wrapText="1"/>
    </xf>
    <xf numFmtId="0" fontId="27" fillId="11" borderId="43" xfId="8" applyFont="1" applyFill="1" applyBorder="1" applyAlignment="1">
      <alignment horizontal="left" vertical="top" wrapText="1"/>
    </xf>
    <xf numFmtId="0" fontId="27" fillId="11" borderId="44" xfId="8" applyFont="1" applyFill="1" applyBorder="1" applyAlignment="1">
      <alignment horizontal="left" vertical="top" wrapText="1"/>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2" fillId="0" borderId="0" xfId="0" applyFont="1" applyAlignment="1">
      <alignment horizontal="center"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cellXfs>
  <cellStyles count="14">
    <cellStyle name="Comma 2" xfId="10" xr:uid="{5A0FF899-B783-461E-900E-0B9526FCB7DF}"/>
    <cellStyle name="Currency 2" xfId="9" xr:uid="{9BA31287-75B4-4013-8E86-0D06E10DABF2}"/>
    <cellStyle name="Normal" xfId="0" builtinId="0"/>
    <cellStyle name="Normal 10 2 2" xfId="5" xr:uid="{75FE8855-5228-4F6C-99A7-47927ECDFF7C}"/>
    <cellStyle name="Normal 10 2 2 2" xfId="12" xr:uid="{7855149C-E233-44F3-88D1-B716C71FA089}"/>
    <cellStyle name="Normal 13 22" xfId="7" xr:uid="{2B946325-FE04-43F9-87EA-27EDD61D3084}"/>
    <cellStyle name="Normal 2" xfId="2" xr:uid="{C19B6D62-9488-471B-B120-26258F19D426}"/>
    <cellStyle name="Normal 2 2 7" xfId="11" xr:uid="{17FEEB7B-B4AC-4C7E-A827-0177064428AE}"/>
    <cellStyle name="Normal_App G - Price Summary Form" xfId="4" xr:uid="{59860D38-F8F8-4139-974F-CD10780241EE}"/>
    <cellStyle name="Normal_App G Spreadsheets List 2" xfId="6" xr:uid="{BDADC85D-C897-4C4F-94E9-AC3BE5CB85C3}"/>
    <cellStyle name="Normal_App G-Price Summary Form" xfId="8" xr:uid="{A4ED6FE1-B682-430C-82DF-9C97E30A571D}"/>
    <cellStyle name="Normal_Bid Forms Spreads" xfId="3" xr:uid="{6B3D7138-0300-4677-87CE-668D838FD60E}"/>
    <cellStyle name="Normal_PC0601 AV RFB Forms" xfId="13" xr:uid="{D4DF0327-BC4D-41D9-A3F7-FCB9BC1F717D}"/>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CEFFB-4612-4455-8BCF-ACDB17D3579C}">
  <sheetPr>
    <tabColor theme="4"/>
    <pageSetUpPr fitToPage="1"/>
  </sheetPr>
  <dimension ref="A1:G29"/>
  <sheetViews>
    <sheetView showGridLines="0" zoomScaleNormal="100" workbookViewId="0">
      <selection activeCell="A7" sqref="A7"/>
    </sheetView>
  </sheetViews>
  <sheetFormatPr defaultColWidth="10.26953125" defaultRowHeight="12.5" x14ac:dyDescent="0.25"/>
  <cols>
    <col min="1" max="1" width="20.81640625" style="26" customWidth="1"/>
    <col min="2" max="6" width="15.81640625" style="26" customWidth="1"/>
    <col min="7" max="7" width="19.453125" style="26" customWidth="1"/>
    <col min="8" max="16384" width="10.26953125" style="26"/>
  </cols>
  <sheetData>
    <row r="1" spans="1:7" ht="13" x14ac:dyDescent="0.25">
      <c r="A1" s="24"/>
      <c r="B1" s="25"/>
      <c r="C1" s="25"/>
      <c r="D1" s="25"/>
      <c r="E1" s="25"/>
      <c r="F1" s="25"/>
      <c r="G1" s="25"/>
    </row>
    <row r="2" spans="1:7" ht="13" x14ac:dyDescent="0.3">
      <c r="A2" s="170" t="str">
        <f ca="1">MID(CELL("filename",A1),FIND("]",CELL("filename",A1))+1,256)</f>
        <v>Proposal Summary</v>
      </c>
      <c r="B2" s="170"/>
      <c r="C2" s="170"/>
      <c r="D2" s="170"/>
      <c r="E2" s="170"/>
      <c r="F2" s="170"/>
      <c r="G2" s="27"/>
    </row>
    <row r="3" spans="1:7" s="29" customFormat="1" ht="25.5" customHeight="1" x14ac:dyDescent="0.35">
      <c r="A3" s="171" t="s">
        <v>31</v>
      </c>
      <c r="B3" s="172"/>
      <c r="C3" s="172"/>
      <c r="D3" s="172"/>
      <c r="E3" s="172"/>
      <c r="F3" s="173"/>
      <c r="G3" s="28"/>
    </row>
    <row r="4" spans="1:7" ht="21" customHeight="1" x14ac:dyDescent="0.3">
      <c r="A4" s="30" t="s">
        <v>32</v>
      </c>
      <c r="B4" s="174"/>
      <c r="C4" s="174"/>
      <c r="D4" s="174"/>
      <c r="E4" s="174"/>
      <c r="F4" s="175"/>
      <c r="G4" s="31"/>
    </row>
    <row r="5" spans="1:7" ht="21" customHeight="1" x14ac:dyDescent="0.3">
      <c r="A5" s="30" t="s">
        <v>33</v>
      </c>
      <c r="B5" s="167"/>
      <c r="C5" s="167"/>
      <c r="D5" s="167"/>
      <c r="E5" s="167"/>
      <c r="F5" s="168"/>
      <c r="G5" s="31"/>
    </row>
    <row r="6" spans="1:7" ht="21" customHeight="1" x14ac:dyDescent="0.3">
      <c r="A6" s="30" t="s">
        <v>86</v>
      </c>
      <c r="B6" s="101"/>
      <c r="C6" s="101"/>
      <c r="D6" s="101"/>
      <c r="E6" s="101"/>
      <c r="F6" s="102"/>
      <c r="G6" s="31"/>
    </row>
    <row r="7" spans="1:7" ht="21" customHeight="1" x14ac:dyDescent="0.3">
      <c r="A7" s="30" t="s">
        <v>34</v>
      </c>
      <c r="B7" s="167"/>
      <c r="C7" s="167"/>
      <c r="D7" s="167"/>
      <c r="E7" s="167"/>
      <c r="F7" s="168"/>
      <c r="G7" s="31"/>
    </row>
    <row r="8" spans="1:7" ht="21" customHeight="1" x14ac:dyDescent="0.3">
      <c r="A8" s="30" t="s">
        <v>35</v>
      </c>
      <c r="B8" s="167"/>
      <c r="C8" s="167"/>
      <c r="D8" s="167"/>
      <c r="E8" s="167"/>
      <c r="F8" s="168"/>
      <c r="G8" s="31"/>
    </row>
    <row r="9" spans="1:7" ht="21" customHeight="1" x14ac:dyDescent="0.3">
      <c r="A9" s="30" t="s">
        <v>36</v>
      </c>
      <c r="B9" s="167"/>
      <c r="C9" s="167"/>
      <c r="D9" s="167"/>
      <c r="E9" s="167"/>
      <c r="F9" s="168"/>
      <c r="G9" s="31"/>
    </row>
    <row r="10" spans="1:7" x14ac:dyDescent="0.25">
      <c r="A10" s="32"/>
      <c r="B10" s="33"/>
      <c r="C10" s="34"/>
      <c r="D10" s="34"/>
      <c r="E10" s="34"/>
      <c r="F10" s="35"/>
      <c r="G10" s="31"/>
    </row>
    <row r="11" spans="1:7" x14ac:dyDescent="0.25">
      <c r="A11" s="36"/>
      <c r="B11" s="36"/>
      <c r="C11" s="37"/>
      <c r="D11" s="37"/>
      <c r="E11" s="37"/>
      <c r="F11" s="31"/>
      <c r="G11" s="31"/>
    </row>
    <row r="12" spans="1:7" s="39" customFormat="1" ht="15.5" x14ac:dyDescent="0.35">
      <c r="A12" s="38"/>
      <c r="B12" s="169"/>
      <c r="C12" s="169"/>
      <c r="D12" s="169"/>
      <c r="E12" s="169"/>
      <c r="F12" s="38"/>
      <c r="G12" s="38"/>
    </row>
    <row r="13" spans="1:7" s="40" customFormat="1" ht="20.149999999999999" customHeight="1" x14ac:dyDescent="0.35">
      <c r="B13" s="176"/>
      <c r="C13" s="176"/>
      <c r="D13" s="176"/>
      <c r="E13" s="176"/>
      <c r="F13" s="41"/>
      <c r="G13" s="42"/>
    </row>
    <row r="14" spans="1:7" x14ac:dyDescent="0.25">
      <c r="A14" s="36"/>
      <c r="B14" s="36"/>
      <c r="C14" s="37"/>
      <c r="D14" s="37"/>
      <c r="E14" s="37"/>
      <c r="F14" s="31"/>
      <c r="G14" s="31"/>
    </row>
    <row r="15" spans="1:7" s="29" customFormat="1" ht="25.5" customHeight="1" x14ac:dyDescent="0.35">
      <c r="A15" s="171" t="s">
        <v>37</v>
      </c>
      <c r="B15" s="172"/>
      <c r="C15" s="172"/>
      <c r="D15" s="172"/>
      <c r="E15" s="172"/>
      <c r="F15" s="173"/>
      <c r="G15" s="28"/>
    </row>
    <row r="16" spans="1:7" ht="13" x14ac:dyDescent="0.25">
      <c r="A16" s="177" t="s">
        <v>38</v>
      </c>
      <c r="B16" s="178"/>
      <c r="C16" s="178" t="s">
        <v>39</v>
      </c>
      <c r="D16" s="178"/>
      <c r="E16" s="179" t="s">
        <v>40</v>
      </c>
      <c r="F16" s="180"/>
      <c r="G16" s="40"/>
    </row>
    <row r="17" spans="1:7" ht="17.25" customHeight="1" x14ac:dyDescent="0.25">
      <c r="A17" s="181"/>
      <c r="B17" s="182"/>
      <c r="C17" s="183"/>
      <c r="D17" s="183"/>
      <c r="E17" s="183"/>
      <c r="F17" s="184"/>
      <c r="G17" s="43"/>
    </row>
    <row r="18" spans="1:7" ht="17.25" customHeight="1" x14ac:dyDescent="0.25">
      <c r="A18" s="185"/>
      <c r="B18" s="186"/>
      <c r="C18" s="187"/>
      <c r="D18" s="187"/>
      <c r="E18" s="187"/>
      <c r="F18" s="188"/>
      <c r="G18" s="43"/>
    </row>
    <row r="19" spans="1:7" ht="17.25" customHeight="1" x14ac:dyDescent="0.25">
      <c r="A19" s="195"/>
      <c r="B19" s="196"/>
      <c r="C19" s="197"/>
      <c r="D19" s="196"/>
      <c r="E19" s="198"/>
      <c r="F19" s="199"/>
      <c r="G19" s="43"/>
    </row>
    <row r="20" spans="1:7" ht="17.25" customHeight="1" x14ac:dyDescent="0.25">
      <c r="A20" s="44"/>
      <c r="B20" s="44"/>
      <c r="C20" s="44"/>
      <c r="D20" s="44"/>
      <c r="E20" s="43"/>
      <c r="F20" s="43"/>
      <c r="G20" s="43"/>
    </row>
    <row r="21" spans="1:7" s="29" customFormat="1" ht="25.5" customHeight="1" x14ac:dyDescent="0.35">
      <c r="A21" s="171" t="s">
        <v>41</v>
      </c>
      <c r="B21" s="172"/>
      <c r="C21" s="172"/>
      <c r="D21" s="172"/>
      <c r="E21" s="172"/>
      <c r="F21" s="173"/>
      <c r="G21" s="28"/>
    </row>
    <row r="22" spans="1:7" x14ac:dyDescent="0.25">
      <c r="A22" s="45"/>
      <c r="F22" s="46"/>
    </row>
    <row r="23" spans="1:7" ht="46.5" customHeight="1" x14ac:dyDescent="0.25">
      <c r="A23" s="200" t="s">
        <v>42</v>
      </c>
      <c r="B23" s="201"/>
      <c r="C23" s="201"/>
      <c r="D23" s="201"/>
      <c r="E23" s="201"/>
      <c r="F23" s="202"/>
      <c r="G23" s="43"/>
    </row>
    <row r="24" spans="1:7" x14ac:dyDescent="0.25">
      <c r="A24" s="200"/>
      <c r="B24" s="201"/>
      <c r="C24" s="201"/>
      <c r="D24" s="201"/>
      <c r="E24" s="201"/>
      <c r="F24" s="202"/>
      <c r="G24" s="43"/>
    </row>
    <row r="25" spans="1:7" ht="140.25" customHeight="1" x14ac:dyDescent="0.25">
      <c r="A25" s="189" t="s">
        <v>43</v>
      </c>
      <c r="B25" s="190"/>
      <c r="C25" s="190"/>
      <c r="D25" s="190"/>
      <c r="E25" s="190"/>
      <c r="F25" s="191"/>
      <c r="G25" s="47"/>
    </row>
    <row r="26" spans="1:7" ht="33" customHeight="1" x14ac:dyDescent="0.3">
      <c r="A26" s="48" t="s">
        <v>44</v>
      </c>
      <c r="B26" s="192"/>
      <c r="C26" s="192"/>
      <c r="D26" s="192"/>
      <c r="E26" s="44"/>
      <c r="F26" s="49"/>
      <c r="G26" s="43"/>
    </row>
    <row r="27" spans="1:7" ht="33" customHeight="1" x14ac:dyDescent="0.3">
      <c r="A27" s="50" t="s">
        <v>45</v>
      </c>
      <c r="B27" s="193"/>
      <c r="C27" s="193"/>
      <c r="D27" s="193"/>
      <c r="E27" s="44"/>
      <c r="F27" s="49"/>
      <c r="G27" s="43"/>
    </row>
    <row r="28" spans="1:7" ht="33" customHeight="1" x14ac:dyDescent="0.3">
      <c r="A28" s="51" t="s">
        <v>46</v>
      </c>
      <c r="B28" s="194"/>
      <c r="C28" s="194"/>
      <c r="D28" s="194"/>
      <c r="E28" s="44"/>
      <c r="F28" s="49"/>
      <c r="G28" s="43"/>
    </row>
    <row r="29" spans="1:7" x14ac:dyDescent="0.25">
      <c r="A29" s="52"/>
      <c r="B29" s="53"/>
      <c r="C29" s="53"/>
      <c r="D29" s="53"/>
      <c r="E29" s="53"/>
      <c r="F29" s="54"/>
    </row>
  </sheetData>
  <mergeCells count="29">
    <mergeCell ref="A25:F25"/>
    <mergeCell ref="B26:D26"/>
    <mergeCell ref="B27:D27"/>
    <mergeCell ref="B28:D28"/>
    <mergeCell ref="A19:B19"/>
    <mergeCell ref="C19:D19"/>
    <mergeCell ref="E19:F19"/>
    <mergeCell ref="A21:F21"/>
    <mergeCell ref="A23:F23"/>
    <mergeCell ref="A24:F24"/>
    <mergeCell ref="A17:B17"/>
    <mergeCell ref="C17:D17"/>
    <mergeCell ref="E17:F17"/>
    <mergeCell ref="A18:B18"/>
    <mergeCell ref="C18:D18"/>
    <mergeCell ref="E18:F18"/>
    <mergeCell ref="B13:E13"/>
    <mergeCell ref="A15:F15"/>
    <mergeCell ref="A16:B16"/>
    <mergeCell ref="C16:D16"/>
    <mergeCell ref="E16:F16"/>
    <mergeCell ref="B9:F9"/>
    <mergeCell ref="B12:E12"/>
    <mergeCell ref="A2:F2"/>
    <mergeCell ref="A3:F3"/>
    <mergeCell ref="B4:F4"/>
    <mergeCell ref="B5:F5"/>
    <mergeCell ref="B7:F7"/>
    <mergeCell ref="B8:F8"/>
  </mergeCells>
  <printOptions horizontalCentered="1"/>
  <pageMargins left="0.5" right="0.5" top="1" bottom="0.75" header="0.5" footer="0.5"/>
  <pageSetup scale="70" orientation="portrait" useFirstPageNumber="1" r:id="rId1"/>
  <headerFooter alignWithMargins="0">
    <oddHeader xml:space="preserve">&amp;C&amp;"Arial,Bold Italic"&amp;10Michigan State Education Network (MISEN)
Statewide Internet Access Services  RFP
</oddHeader>
    <oddFooter>&amp;L&amp;"Arial,Italic"&amp;8Prepared by:  Plante Moran&amp;R&amp;"Arial,Italic"&amp;8&amp;A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E3740-B45A-4521-9C8C-BB0A1D38A5D4}">
  <sheetPr>
    <tabColor rgb="FFFF0000"/>
    <pageSetUpPr fitToPage="1"/>
  </sheetPr>
  <dimension ref="A1:D110"/>
  <sheetViews>
    <sheetView showGridLines="0" zoomScaleNormal="100" workbookViewId="0">
      <selection activeCell="A19" sqref="A19"/>
    </sheetView>
  </sheetViews>
  <sheetFormatPr defaultColWidth="9.1796875" defaultRowHeight="12.5" x14ac:dyDescent="0.25"/>
  <cols>
    <col min="1" max="1" width="16.453125" style="59" customWidth="1"/>
    <col min="2" max="2" width="16" style="72" customWidth="1"/>
    <col min="3" max="3" width="10.453125" style="59" customWidth="1"/>
    <col min="4" max="4" width="57.54296875" style="59" customWidth="1"/>
    <col min="5" max="16384" width="9.1796875" style="59"/>
  </cols>
  <sheetData>
    <row r="1" spans="1:4" s="57" customFormat="1" x14ac:dyDescent="0.25">
      <c r="A1" s="55"/>
      <c r="B1" s="56"/>
    </row>
    <row r="2" spans="1:4" s="57" customFormat="1" ht="13" x14ac:dyDescent="0.3">
      <c r="A2" s="205" t="str">
        <f ca="1">MID(CELL("filename",A1),FIND("]",CELL("filename",A1))+1,256)</f>
        <v>Comply Exception</v>
      </c>
      <c r="B2" s="205"/>
      <c r="C2" s="205"/>
      <c r="D2" s="205"/>
    </row>
    <row r="3" spans="1:4" s="57" customFormat="1" ht="13" x14ac:dyDescent="0.3">
      <c r="A3" s="58"/>
      <c r="B3" s="58"/>
      <c r="C3" s="58"/>
      <c r="D3" s="58"/>
    </row>
    <row r="4" spans="1:4" ht="42.75" customHeight="1" x14ac:dyDescent="0.25">
      <c r="A4" s="206" t="s">
        <v>47</v>
      </c>
      <c r="B4" s="206"/>
      <c r="C4" s="206"/>
      <c r="D4" s="206"/>
    </row>
    <row r="5" spans="1:4" s="60" customFormat="1" ht="41.25" customHeight="1" x14ac:dyDescent="0.35">
      <c r="A5" s="207" t="s">
        <v>48</v>
      </c>
      <c r="B5" s="207"/>
      <c r="C5" s="207"/>
      <c r="D5" s="207"/>
    </row>
    <row r="6" spans="1:4" s="60" customFormat="1" ht="26.25" customHeight="1" x14ac:dyDescent="0.35">
      <c r="A6" s="61" t="s">
        <v>49</v>
      </c>
      <c r="B6" s="62" t="s">
        <v>50</v>
      </c>
      <c r="C6" s="208" t="s">
        <v>51</v>
      </c>
      <c r="D6" s="209"/>
    </row>
    <row r="7" spans="1:4" s="60" customFormat="1" ht="22.5" customHeight="1" x14ac:dyDescent="0.35">
      <c r="A7" s="63"/>
      <c r="B7" s="64"/>
      <c r="C7" s="203"/>
      <c r="D7" s="204"/>
    </row>
    <row r="8" spans="1:4" s="60" customFormat="1" ht="22.5" customHeight="1" x14ac:dyDescent="0.35">
      <c r="A8" s="63"/>
      <c r="B8" s="64"/>
      <c r="C8" s="203"/>
      <c r="D8" s="204"/>
    </row>
    <row r="9" spans="1:4" s="60" customFormat="1" ht="22.5" customHeight="1" x14ac:dyDescent="0.35">
      <c r="A9" s="63"/>
      <c r="B9" s="64"/>
      <c r="C9" s="203"/>
      <c r="D9" s="204"/>
    </row>
    <row r="10" spans="1:4" s="60" customFormat="1" ht="22.5" customHeight="1" x14ac:dyDescent="0.35">
      <c r="A10" s="63"/>
      <c r="B10" s="64"/>
      <c r="C10" s="203"/>
      <c r="D10" s="204"/>
    </row>
    <row r="11" spans="1:4" s="60" customFormat="1" ht="22.5" customHeight="1" x14ac:dyDescent="0.35">
      <c r="A11" s="63"/>
      <c r="B11" s="64"/>
      <c r="C11" s="203"/>
      <c r="D11" s="204"/>
    </row>
    <row r="12" spans="1:4" s="60" customFormat="1" ht="22.5" customHeight="1" x14ac:dyDescent="0.35">
      <c r="A12" s="63"/>
      <c r="B12" s="65"/>
      <c r="C12" s="203"/>
      <c r="D12" s="204"/>
    </row>
    <row r="13" spans="1:4" s="60" customFormat="1" ht="22.5" customHeight="1" x14ac:dyDescent="0.35">
      <c r="A13" s="63"/>
      <c r="B13" s="65"/>
      <c r="C13" s="203"/>
      <c r="D13" s="204"/>
    </row>
    <row r="14" spans="1:4" s="60" customFormat="1" ht="22.5" customHeight="1" x14ac:dyDescent="0.35">
      <c r="A14" s="66"/>
      <c r="B14" s="67"/>
      <c r="C14" s="203"/>
      <c r="D14" s="204"/>
    </row>
    <row r="15" spans="1:4" s="60" customFormat="1" ht="22.5" customHeight="1" x14ac:dyDescent="0.35">
      <c r="A15" s="66"/>
      <c r="B15" s="67"/>
      <c r="C15" s="203"/>
      <c r="D15" s="204"/>
    </row>
    <row r="16" spans="1:4" s="60" customFormat="1" ht="22.5" customHeight="1" x14ac:dyDescent="0.35">
      <c r="A16" s="66"/>
      <c r="B16" s="67"/>
      <c r="C16" s="203"/>
      <c r="D16" s="204"/>
    </row>
    <row r="17" spans="1:4" s="60" customFormat="1" ht="22.5" customHeight="1" x14ac:dyDescent="0.35">
      <c r="A17" s="66"/>
      <c r="B17" s="68"/>
      <c r="C17" s="203"/>
      <c r="D17" s="204"/>
    </row>
    <row r="18" spans="1:4" s="60" customFormat="1" ht="22.5" customHeight="1" x14ac:dyDescent="0.35">
      <c r="A18" s="66"/>
      <c r="B18" s="68"/>
      <c r="C18" s="203"/>
      <c r="D18" s="204"/>
    </row>
    <row r="19" spans="1:4" s="60" customFormat="1" ht="22.5" customHeight="1" x14ac:dyDescent="0.35">
      <c r="A19" s="66"/>
      <c r="B19" s="68"/>
      <c r="C19" s="203"/>
      <c r="D19" s="204"/>
    </row>
    <row r="20" spans="1:4" s="60" customFormat="1" ht="22.5" customHeight="1" x14ac:dyDescent="0.35">
      <c r="A20" s="66"/>
      <c r="B20" s="68"/>
      <c r="C20" s="203"/>
      <c r="D20" s="204"/>
    </row>
    <row r="21" spans="1:4" s="60" customFormat="1" ht="22.5" customHeight="1" x14ac:dyDescent="0.35">
      <c r="A21" s="66"/>
      <c r="B21" s="68"/>
      <c r="C21" s="203"/>
      <c r="D21" s="204"/>
    </row>
    <row r="22" spans="1:4" s="60" customFormat="1" ht="12.75" customHeight="1" x14ac:dyDescent="0.35">
      <c r="A22" s="69"/>
      <c r="B22" s="211"/>
      <c r="C22" s="211"/>
      <c r="D22" s="211"/>
    </row>
    <row r="23" spans="1:4" s="60" customFormat="1" ht="59.25" customHeight="1" x14ac:dyDescent="0.35">
      <c r="A23" s="212" t="s">
        <v>52</v>
      </c>
      <c r="B23" s="212"/>
      <c r="C23" s="212"/>
      <c r="D23" s="212"/>
    </row>
    <row r="24" spans="1:4" s="60" customFormat="1" x14ac:dyDescent="0.35">
      <c r="A24" s="69"/>
      <c r="B24" s="69"/>
      <c r="C24" s="69"/>
      <c r="D24" s="69"/>
    </row>
    <row r="25" spans="1:4" s="60" customFormat="1" ht="23.25" customHeight="1" x14ac:dyDescent="0.35">
      <c r="A25" s="70" t="s">
        <v>53</v>
      </c>
      <c r="B25" s="213"/>
      <c r="C25" s="213"/>
      <c r="D25" s="71"/>
    </row>
    <row r="26" spans="1:4" s="60" customFormat="1" ht="23.25" customHeight="1" x14ac:dyDescent="0.35">
      <c r="A26" s="70" t="s">
        <v>54</v>
      </c>
      <c r="B26" s="210"/>
      <c r="C26" s="210"/>
      <c r="D26" s="71"/>
    </row>
    <row r="27" spans="1:4" s="60" customFormat="1" ht="23.25" customHeight="1" x14ac:dyDescent="0.35">
      <c r="A27" s="70" t="s">
        <v>55</v>
      </c>
      <c r="B27" s="210"/>
      <c r="C27" s="210"/>
      <c r="D27" s="71"/>
    </row>
    <row r="28" spans="1:4" s="60" customFormat="1" x14ac:dyDescent="0.25">
      <c r="A28" s="59"/>
      <c r="B28" s="72"/>
      <c r="C28" s="59"/>
      <c r="D28" s="59"/>
    </row>
    <row r="29" spans="1:4" s="60" customFormat="1" x14ac:dyDescent="0.25">
      <c r="A29" s="59"/>
      <c r="B29" s="72"/>
      <c r="C29" s="59"/>
      <c r="D29" s="59"/>
    </row>
    <row r="30" spans="1:4" s="60" customFormat="1" x14ac:dyDescent="0.25">
      <c r="A30" s="59"/>
      <c r="B30" s="72"/>
      <c r="C30" s="59"/>
      <c r="D30" s="59"/>
    </row>
    <row r="31" spans="1:4" s="60" customFormat="1" x14ac:dyDescent="0.25">
      <c r="A31" s="59"/>
      <c r="B31" s="72"/>
      <c r="C31" s="59"/>
      <c r="D31" s="59"/>
    </row>
    <row r="32" spans="1:4" s="60" customFormat="1" x14ac:dyDescent="0.25">
      <c r="A32" s="59"/>
      <c r="B32" s="72"/>
      <c r="C32" s="59"/>
      <c r="D32" s="59"/>
    </row>
    <row r="33" spans="1:4" s="60" customFormat="1" x14ac:dyDescent="0.25">
      <c r="A33" s="59"/>
      <c r="B33" s="72"/>
      <c r="C33" s="59"/>
      <c r="D33" s="59"/>
    </row>
    <row r="34" spans="1:4" s="60" customFormat="1" x14ac:dyDescent="0.25">
      <c r="A34" s="59"/>
      <c r="B34" s="72"/>
      <c r="C34" s="59"/>
      <c r="D34" s="59"/>
    </row>
    <row r="35" spans="1:4" s="60" customFormat="1" x14ac:dyDescent="0.25">
      <c r="A35" s="59"/>
      <c r="B35" s="72"/>
      <c r="C35" s="59"/>
      <c r="D35" s="59"/>
    </row>
    <row r="36" spans="1:4" s="60" customFormat="1" x14ac:dyDescent="0.25">
      <c r="A36" s="59"/>
      <c r="B36" s="72"/>
      <c r="C36" s="59"/>
      <c r="D36" s="59"/>
    </row>
    <row r="37" spans="1:4" s="60" customFormat="1" x14ac:dyDescent="0.25">
      <c r="A37" s="59"/>
      <c r="B37" s="72"/>
      <c r="C37" s="59"/>
      <c r="D37" s="59"/>
    </row>
    <row r="38" spans="1:4" s="60" customFormat="1" x14ac:dyDescent="0.25">
      <c r="A38" s="59"/>
      <c r="B38" s="72"/>
      <c r="C38" s="59"/>
      <c r="D38" s="59"/>
    </row>
    <row r="39" spans="1:4" s="60" customFormat="1" x14ac:dyDescent="0.25">
      <c r="A39" s="59"/>
      <c r="B39" s="72"/>
      <c r="C39" s="59"/>
      <c r="D39" s="59"/>
    </row>
    <row r="40" spans="1:4" s="60" customFormat="1" x14ac:dyDescent="0.25">
      <c r="A40" s="59"/>
      <c r="B40" s="72"/>
      <c r="C40" s="59"/>
      <c r="D40" s="59"/>
    </row>
    <row r="41" spans="1:4" s="60" customFormat="1" x14ac:dyDescent="0.25">
      <c r="A41" s="59"/>
      <c r="B41" s="72"/>
      <c r="C41" s="59"/>
      <c r="D41" s="59"/>
    </row>
    <row r="42" spans="1:4" s="60" customFormat="1" x14ac:dyDescent="0.25">
      <c r="A42" s="59"/>
      <c r="B42" s="72"/>
      <c r="C42" s="59"/>
      <c r="D42" s="59"/>
    </row>
    <row r="43" spans="1:4" s="60" customFormat="1" x14ac:dyDescent="0.25">
      <c r="A43" s="59"/>
      <c r="B43" s="72"/>
      <c r="C43" s="59"/>
      <c r="D43" s="59"/>
    </row>
    <row r="44" spans="1:4" s="60" customFormat="1" ht="15" customHeight="1" x14ac:dyDescent="0.25">
      <c r="A44" s="59"/>
      <c r="B44" s="72"/>
      <c r="C44" s="59"/>
      <c r="D44" s="59"/>
    </row>
    <row r="45" spans="1:4" s="60" customFormat="1" x14ac:dyDescent="0.25">
      <c r="A45" s="59"/>
      <c r="B45" s="72"/>
      <c r="C45" s="59"/>
      <c r="D45" s="59"/>
    </row>
    <row r="46" spans="1:4" s="60" customFormat="1" x14ac:dyDescent="0.25">
      <c r="A46" s="59"/>
      <c r="B46" s="72"/>
      <c r="C46" s="59"/>
      <c r="D46" s="59"/>
    </row>
    <row r="47" spans="1:4" s="60" customFormat="1" x14ac:dyDescent="0.25">
      <c r="A47" s="59"/>
      <c r="B47" s="72"/>
      <c r="C47" s="59"/>
      <c r="D47" s="59"/>
    </row>
    <row r="48" spans="1:4" s="60" customFormat="1" x14ac:dyDescent="0.25">
      <c r="A48" s="59"/>
      <c r="B48" s="72"/>
      <c r="C48" s="59"/>
      <c r="D48" s="59"/>
    </row>
    <row r="49" spans="1:4" s="60" customFormat="1" x14ac:dyDescent="0.25">
      <c r="A49" s="59"/>
      <c r="B49" s="72"/>
      <c r="C49" s="59"/>
      <c r="D49" s="59"/>
    </row>
    <row r="50" spans="1:4" s="60" customFormat="1" x14ac:dyDescent="0.25">
      <c r="A50" s="59"/>
      <c r="B50" s="72"/>
      <c r="C50" s="59"/>
      <c r="D50" s="59"/>
    </row>
    <row r="51" spans="1:4" s="60" customFormat="1" x14ac:dyDescent="0.25">
      <c r="A51" s="59"/>
      <c r="B51" s="72"/>
      <c r="C51" s="59"/>
      <c r="D51" s="59"/>
    </row>
    <row r="52" spans="1:4" s="60" customFormat="1" x14ac:dyDescent="0.25">
      <c r="A52" s="59"/>
      <c r="B52" s="72"/>
      <c r="C52" s="59"/>
      <c r="D52" s="59"/>
    </row>
    <row r="53" spans="1:4" s="60" customFormat="1" x14ac:dyDescent="0.25">
      <c r="A53" s="59"/>
      <c r="B53" s="72"/>
      <c r="C53" s="59"/>
      <c r="D53" s="59"/>
    </row>
    <row r="54" spans="1:4" s="60" customFormat="1" x14ac:dyDescent="0.25">
      <c r="A54" s="59"/>
      <c r="B54" s="72"/>
      <c r="C54" s="59"/>
      <c r="D54" s="59"/>
    </row>
    <row r="55" spans="1:4" s="60" customFormat="1" x14ac:dyDescent="0.25">
      <c r="A55" s="59"/>
      <c r="B55" s="72"/>
      <c r="C55" s="59"/>
      <c r="D55" s="59"/>
    </row>
    <row r="56" spans="1:4" s="60" customFormat="1" x14ac:dyDescent="0.25">
      <c r="A56" s="59"/>
      <c r="B56" s="72"/>
      <c r="C56" s="59"/>
      <c r="D56" s="59"/>
    </row>
    <row r="57" spans="1:4" s="60" customFormat="1" x14ac:dyDescent="0.25">
      <c r="A57" s="59"/>
      <c r="B57" s="72"/>
      <c r="C57" s="59"/>
      <c r="D57" s="59"/>
    </row>
    <row r="58" spans="1:4" s="60" customFormat="1" x14ac:dyDescent="0.25">
      <c r="A58" s="59"/>
      <c r="B58" s="72"/>
      <c r="C58" s="59"/>
      <c r="D58" s="59"/>
    </row>
    <row r="59" spans="1:4" s="60" customFormat="1" x14ac:dyDescent="0.25">
      <c r="A59" s="59"/>
      <c r="B59" s="72"/>
      <c r="C59" s="59"/>
      <c r="D59" s="59"/>
    </row>
    <row r="60" spans="1:4" s="60" customFormat="1" x14ac:dyDescent="0.25">
      <c r="A60" s="59"/>
      <c r="B60" s="72"/>
      <c r="C60" s="59"/>
      <c r="D60" s="59"/>
    </row>
    <row r="61" spans="1:4" s="60" customFormat="1" ht="12.75" customHeight="1" x14ac:dyDescent="0.25">
      <c r="A61" s="59"/>
      <c r="B61" s="72"/>
      <c r="C61" s="59"/>
      <c r="D61" s="59"/>
    </row>
    <row r="62" spans="1:4" s="60" customFormat="1" ht="12.75" customHeight="1" x14ac:dyDescent="0.25">
      <c r="A62" s="59"/>
      <c r="B62" s="72"/>
      <c r="C62" s="59"/>
      <c r="D62" s="59"/>
    </row>
    <row r="63" spans="1:4" s="60" customFormat="1" x14ac:dyDescent="0.25">
      <c r="A63" s="59"/>
      <c r="B63" s="72"/>
      <c r="C63" s="59"/>
      <c r="D63" s="59"/>
    </row>
    <row r="64" spans="1:4" s="60" customFormat="1" x14ac:dyDescent="0.25">
      <c r="A64" s="59"/>
      <c r="B64" s="72"/>
      <c r="C64" s="59"/>
      <c r="D64" s="59"/>
    </row>
    <row r="65" spans="1:4" s="60" customFormat="1" x14ac:dyDescent="0.25">
      <c r="A65" s="59"/>
      <c r="B65" s="72"/>
      <c r="C65" s="59"/>
      <c r="D65" s="59"/>
    </row>
    <row r="66" spans="1:4" s="60" customFormat="1" x14ac:dyDescent="0.25">
      <c r="A66" s="59"/>
      <c r="B66" s="72"/>
      <c r="C66" s="59"/>
      <c r="D66" s="59"/>
    </row>
    <row r="67" spans="1:4" s="60" customFormat="1" x14ac:dyDescent="0.25">
      <c r="A67" s="59"/>
      <c r="B67" s="72"/>
      <c r="C67" s="59"/>
      <c r="D67" s="59"/>
    </row>
    <row r="68" spans="1:4" s="60" customFormat="1" x14ac:dyDescent="0.25">
      <c r="A68" s="59"/>
      <c r="B68" s="72"/>
      <c r="C68" s="59"/>
      <c r="D68" s="59"/>
    </row>
    <row r="69" spans="1:4" s="60" customFormat="1" x14ac:dyDescent="0.25">
      <c r="A69" s="59"/>
      <c r="B69" s="72"/>
      <c r="C69" s="59"/>
      <c r="D69" s="59"/>
    </row>
    <row r="70" spans="1:4" s="60" customFormat="1" x14ac:dyDescent="0.25">
      <c r="A70" s="59"/>
      <c r="B70" s="72"/>
      <c r="C70" s="59"/>
      <c r="D70" s="59"/>
    </row>
    <row r="71" spans="1:4" s="60" customFormat="1" x14ac:dyDescent="0.25">
      <c r="A71" s="59"/>
      <c r="B71" s="72"/>
      <c r="C71" s="59"/>
      <c r="D71" s="59"/>
    </row>
    <row r="72" spans="1:4" s="60" customFormat="1" x14ac:dyDescent="0.25">
      <c r="A72" s="59"/>
      <c r="B72" s="72"/>
      <c r="C72" s="59"/>
      <c r="D72" s="59"/>
    </row>
    <row r="73" spans="1:4" s="60" customFormat="1" x14ac:dyDescent="0.25">
      <c r="A73" s="59"/>
      <c r="B73" s="72"/>
      <c r="C73" s="59"/>
      <c r="D73" s="59"/>
    </row>
    <row r="74" spans="1:4" s="60" customFormat="1" x14ac:dyDescent="0.25">
      <c r="A74" s="59"/>
      <c r="B74" s="72"/>
      <c r="C74" s="59"/>
      <c r="D74" s="59"/>
    </row>
    <row r="75" spans="1:4" s="60" customFormat="1" x14ac:dyDescent="0.25">
      <c r="A75" s="59"/>
      <c r="B75" s="72"/>
      <c r="C75" s="59"/>
      <c r="D75" s="59"/>
    </row>
    <row r="76" spans="1:4" s="60" customFormat="1" x14ac:dyDescent="0.25">
      <c r="A76" s="59"/>
      <c r="B76" s="72"/>
      <c r="C76" s="59"/>
      <c r="D76" s="59"/>
    </row>
    <row r="77" spans="1:4" s="60" customFormat="1" ht="15.65" customHeight="1" x14ac:dyDescent="0.25">
      <c r="A77" s="59"/>
      <c r="B77" s="72"/>
      <c r="C77" s="59"/>
      <c r="D77" s="59"/>
    </row>
    <row r="78" spans="1:4" s="60" customFormat="1" ht="12.75" customHeight="1" x14ac:dyDescent="0.25">
      <c r="A78" s="59"/>
      <c r="B78" s="72"/>
      <c r="C78" s="59"/>
      <c r="D78" s="59"/>
    </row>
    <row r="79" spans="1:4" s="60" customFormat="1" x14ac:dyDescent="0.25">
      <c r="A79" s="59"/>
      <c r="B79" s="72"/>
      <c r="C79" s="59"/>
      <c r="D79" s="59"/>
    </row>
    <row r="80" spans="1:4" s="60" customFormat="1" x14ac:dyDescent="0.25">
      <c r="A80" s="59"/>
      <c r="B80" s="72"/>
      <c r="C80" s="59"/>
      <c r="D80" s="59"/>
    </row>
    <row r="81" spans="1:4" s="60" customFormat="1" x14ac:dyDescent="0.25">
      <c r="A81" s="59"/>
      <c r="B81" s="72"/>
      <c r="C81" s="59"/>
      <c r="D81" s="59"/>
    </row>
    <row r="82" spans="1:4" s="60" customFormat="1" x14ac:dyDescent="0.25">
      <c r="A82" s="59"/>
      <c r="B82" s="72"/>
      <c r="C82" s="59"/>
      <c r="D82" s="59"/>
    </row>
    <row r="83" spans="1:4" s="60" customFormat="1" x14ac:dyDescent="0.25">
      <c r="A83" s="59"/>
      <c r="B83" s="72"/>
      <c r="C83" s="59"/>
      <c r="D83" s="59"/>
    </row>
    <row r="84" spans="1:4" s="60" customFormat="1" x14ac:dyDescent="0.25">
      <c r="A84" s="59"/>
      <c r="B84" s="72"/>
      <c r="C84" s="59"/>
      <c r="D84" s="59"/>
    </row>
    <row r="85" spans="1:4" s="60" customFormat="1" x14ac:dyDescent="0.25">
      <c r="A85" s="59"/>
      <c r="B85" s="72"/>
      <c r="C85" s="59"/>
      <c r="D85" s="59"/>
    </row>
    <row r="86" spans="1:4" s="60" customFormat="1" x14ac:dyDescent="0.25">
      <c r="A86" s="59"/>
      <c r="B86" s="72"/>
      <c r="C86" s="59"/>
      <c r="D86" s="59"/>
    </row>
    <row r="87" spans="1:4" s="60" customFormat="1" x14ac:dyDescent="0.25">
      <c r="A87" s="59"/>
      <c r="B87" s="72"/>
      <c r="C87" s="59"/>
      <c r="D87" s="59"/>
    </row>
    <row r="88" spans="1:4" s="60" customFormat="1" ht="14.25" customHeight="1" x14ac:dyDescent="0.25">
      <c r="A88" s="59"/>
      <c r="B88" s="72"/>
      <c r="C88" s="59"/>
      <c r="D88" s="59"/>
    </row>
    <row r="89" spans="1:4" s="60" customFormat="1" x14ac:dyDescent="0.25">
      <c r="A89" s="59"/>
      <c r="B89" s="72"/>
      <c r="C89" s="59"/>
      <c r="D89" s="59"/>
    </row>
    <row r="90" spans="1:4" s="60" customFormat="1" x14ac:dyDescent="0.25">
      <c r="A90" s="59"/>
      <c r="B90" s="72"/>
      <c r="C90" s="59"/>
      <c r="D90" s="59"/>
    </row>
    <row r="91" spans="1:4" s="60" customFormat="1" x14ac:dyDescent="0.25">
      <c r="A91" s="59"/>
      <c r="B91" s="72"/>
      <c r="C91" s="59"/>
      <c r="D91" s="59"/>
    </row>
    <row r="92" spans="1:4" s="60" customFormat="1" x14ac:dyDescent="0.25">
      <c r="A92" s="59"/>
      <c r="B92" s="72"/>
      <c r="C92" s="59"/>
      <c r="D92" s="59"/>
    </row>
    <row r="93" spans="1:4" s="60" customFormat="1" x14ac:dyDescent="0.25">
      <c r="A93" s="59"/>
      <c r="B93" s="72"/>
      <c r="C93" s="59"/>
      <c r="D93" s="59"/>
    </row>
    <row r="94" spans="1:4" s="60" customFormat="1" x14ac:dyDescent="0.25">
      <c r="A94" s="59"/>
      <c r="B94" s="72"/>
      <c r="C94" s="59"/>
      <c r="D94" s="59"/>
    </row>
    <row r="95" spans="1:4" s="60" customFormat="1" x14ac:dyDescent="0.25">
      <c r="A95" s="59"/>
      <c r="B95" s="72"/>
      <c r="C95" s="59"/>
      <c r="D95" s="59"/>
    </row>
    <row r="96" spans="1:4" s="60" customFormat="1" x14ac:dyDescent="0.25">
      <c r="A96" s="59"/>
      <c r="B96" s="72"/>
      <c r="C96" s="59"/>
      <c r="D96" s="59"/>
    </row>
    <row r="97" spans="1:4" s="60" customFormat="1" ht="42" customHeight="1" x14ac:dyDescent="0.25">
      <c r="A97" s="59"/>
      <c r="B97" s="72"/>
      <c r="C97" s="59"/>
      <c r="D97" s="59"/>
    </row>
    <row r="98" spans="1:4" s="60" customFormat="1" ht="12.75" customHeight="1" x14ac:dyDescent="0.25">
      <c r="A98" s="59"/>
      <c r="B98" s="72"/>
      <c r="C98" s="59"/>
      <c r="D98" s="59"/>
    </row>
    <row r="99" spans="1:4" s="60" customFormat="1" x14ac:dyDescent="0.25">
      <c r="A99" s="59"/>
      <c r="B99" s="72"/>
      <c r="C99" s="59"/>
      <c r="D99" s="59"/>
    </row>
    <row r="100" spans="1:4" s="60" customFormat="1" x14ac:dyDescent="0.25">
      <c r="A100" s="59"/>
      <c r="B100" s="72"/>
      <c r="C100" s="59"/>
      <c r="D100" s="59"/>
    </row>
    <row r="101" spans="1:4" s="60" customFormat="1" x14ac:dyDescent="0.25">
      <c r="A101" s="59"/>
      <c r="B101" s="72"/>
      <c r="C101" s="59"/>
      <c r="D101" s="59"/>
    </row>
    <row r="102" spans="1:4" s="60" customFormat="1" x14ac:dyDescent="0.25">
      <c r="A102" s="59"/>
      <c r="B102" s="72"/>
      <c r="C102" s="59"/>
      <c r="D102" s="59"/>
    </row>
    <row r="103" spans="1:4" s="60" customFormat="1" ht="15.65" customHeight="1" x14ac:dyDescent="0.25">
      <c r="A103" s="59"/>
      <c r="B103" s="72"/>
      <c r="C103" s="59"/>
      <c r="D103" s="59"/>
    </row>
    <row r="104" spans="1:4" s="60" customFormat="1" ht="12.75" customHeight="1" x14ac:dyDescent="0.25">
      <c r="A104" s="59"/>
      <c r="B104" s="72"/>
      <c r="C104" s="59"/>
      <c r="D104" s="59"/>
    </row>
    <row r="105" spans="1:4" s="60" customFormat="1" x14ac:dyDescent="0.25">
      <c r="A105" s="59"/>
      <c r="B105" s="72"/>
      <c r="C105" s="59"/>
      <c r="D105" s="59"/>
    </row>
    <row r="106" spans="1:4" s="60" customFormat="1" x14ac:dyDescent="0.25">
      <c r="A106" s="59"/>
      <c r="B106" s="72"/>
      <c r="C106" s="59"/>
      <c r="D106" s="59"/>
    </row>
    <row r="107" spans="1:4" s="60" customFormat="1" x14ac:dyDescent="0.25">
      <c r="A107" s="59"/>
      <c r="B107" s="72"/>
      <c r="C107" s="59"/>
      <c r="D107" s="59"/>
    </row>
    <row r="108" spans="1:4" s="60" customFormat="1" x14ac:dyDescent="0.25">
      <c r="A108" s="59"/>
      <c r="B108" s="72"/>
      <c r="C108" s="59"/>
      <c r="D108" s="59"/>
    </row>
    <row r="109" spans="1:4" s="60" customFormat="1" x14ac:dyDescent="0.25">
      <c r="A109" s="59"/>
      <c r="B109" s="72"/>
      <c r="C109" s="59"/>
      <c r="D109" s="59"/>
    </row>
    <row r="110" spans="1:4" s="60" customFormat="1" x14ac:dyDescent="0.25">
      <c r="A110" s="59"/>
      <c r="B110" s="72"/>
      <c r="C110" s="59"/>
      <c r="D110" s="59"/>
    </row>
  </sheetData>
  <mergeCells count="24">
    <mergeCell ref="B27:C27"/>
    <mergeCell ref="C15:D15"/>
    <mergeCell ref="C16:D16"/>
    <mergeCell ref="C17:D17"/>
    <mergeCell ref="C18:D18"/>
    <mergeCell ref="C19:D19"/>
    <mergeCell ref="C20:D20"/>
    <mergeCell ref="C21:D21"/>
    <mergeCell ref="B22:D22"/>
    <mergeCell ref="A23:D23"/>
    <mergeCell ref="B25:C25"/>
    <mergeCell ref="B26:C26"/>
    <mergeCell ref="C14:D14"/>
    <mergeCell ref="A2:D2"/>
    <mergeCell ref="A4:D4"/>
    <mergeCell ref="A5:D5"/>
    <mergeCell ref="C6:D6"/>
    <mergeCell ref="C7:D7"/>
    <mergeCell ref="C8:D8"/>
    <mergeCell ref="C9:D9"/>
    <mergeCell ref="C10:D10"/>
    <mergeCell ref="C11:D11"/>
    <mergeCell ref="C12:D12"/>
    <mergeCell ref="C13:D13"/>
  </mergeCells>
  <printOptions horizontalCentered="1"/>
  <pageMargins left="0.5" right="0.5" top="1" bottom="0.75" header="0.5" footer="0.5"/>
  <pageSetup orientation="portrait" useFirstPageNumber="1" r:id="rId1"/>
  <headerFooter alignWithMargins="0">
    <oddHeader>&amp;C&amp;"Arial,Bold Italic"&amp;10Michigan State Education Network (MISEN)
Statewide Internet Access Services  RFP</oddHeader>
    <oddFooter>&amp;L&amp;"Arial,Italic"&amp;8Prepared by:  Plante Moran&amp;R&amp;"Arial,Italic"&amp;8&amp;A</oddFooter>
  </headerFooter>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EDC95-7452-4829-8DB1-55B7ABF78989}">
  <sheetPr>
    <tabColor theme="9" tint="-0.249977111117893"/>
    <pageSetUpPr fitToPage="1"/>
  </sheetPr>
  <dimension ref="A1:D88"/>
  <sheetViews>
    <sheetView showGridLines="0" zoomScale="160" zoomScaleNormal="160" zoomScaleSheetLayoutView="100" workbookViewId="0">
      <selection activeCell="B10" sqref="B10"/>
    </sheetView>
  </sheetViews>
  <sheetFormatPr defaultColWidth="9.1796875" defaultRowHeight="13" x14ac:dyDescent="0.35"/>
  <cols>
    <col min="1" max="1" width="44.453125" style="95" customWidth="1"/>
    <col min="2" max="2" width="49.26953125" style="95" customWidth="1"/>
    <col min="3" max="16384" width="9.1796875" style="73"/>
  </cols>
  <sheetData>
    <row r="1" spans="1:2" ht="12.5" x14ac:dyDescent="0.35">
      <c r="A1" s="73"/>
      <c r="B1" s="73"/>
    </row>
    <row r="2" spans="1:2" s="74" customFormat="1" x14ac:dyDescent="0.35">
      <c r="A2" s="214" t="str">
        <f ca="1">MID(CELL("filename",A1),FIND("]",CELL("filename",A1))+1,256)</f>
        <v>Vendor Questionnaire</v>
      </c>
      <c r="B2" s="214"/>
    </row>
    <row r="3" spans="1:2" x14ac:dyDescent="0.35">
      <c r="A3" s="75" t="s">
        <v>56</v>
      </c>
      <c r="B3" s="76"/>
    </row>
    <row r="4" spans="1:2" ht="12.5" x14ac:dyDescent="0.35">
      <c r="A4" s="77" t="s">
        <v>32</v>
      </c>
      <c r="B4" s="78"/>
    </row>
    <row r="5" spans="1:2" ht="12.5" x14ac:dyDescent="0.35">
      <c r="A5" s="79" t="s">
        <v>57</v>
      </c>
      <c r="B5" s="80"/>
    </row>
    <row r="6" spans="1:2" ht="12.5" x14ac:dyDescent="0.35">
      <c r="A6" s="79" t="s">
        <v>58</v>
      </c>
      <c r="B6" s="80"/>
    </row>
    <row r="7" spans="1:2" ht="12.5" x14ac:dyDescent="0.35">
      <c r="A7" s="81" t="s">
        <v>59</v>
      </c>
      <c r="B7" s="82"/>
    </row>
    <row r="8" spans="1:2" ht="12.5" x14ac:dyDescent="0.35">
      <c r="A8" s="77" t="s">
        <v>60</v>
      </c>
      <c r="B8" s="78"/>
    </row>
    <row r="9" spans="1:2" ht="12.5" x14ac:dyDescent="0.35">
      <c r="A9" s="83" t="s">
        <v>61</v>
      </c>
      <c r="B9" s="80"/>
    </row>
    <row r="10" spans="1:2" ht="12.5" x14ac:dyDescent="0.35">
      <c r="A10" s="84" t="s">
        <v>62</v>
      </c>
      <c r="B10" s="82"/>
    </row>
    <row r="11" spans="1:2" ht="25" x14ac:dyDescent="0.35">
      <c r="A11" s="85" t="s">
        <v>63</v>
      </c>
      <c r="B11" s="86"/>
    </row>
    <row r="12" spans="1:2" ht="25" x14ac:dyDescent="0.35">
      <c r="A12" s="85" t="s">
        <v>64</v>
      </c>
      <c r="B12" s="86"/>
    </row>
    <row r="13" spans="1:2" ht="12.5" hidden="1" x14ac:dyDescent="0.35">
      <c r="A13" s="77" t="s">
        <v>65</v>
      </c>
      <c r="B13" s="78"/>
    </row>
    <row r="14" spans="1:2" ht="12.5" hidden="1" x14ac:dyDescent="0.35">
      <c r="A14" s="83" t="s">
        <v>66</v>
      </c>
      <c r="B14" s="80"/>
    </row>
    <row r="15" spans="1:2" ht="12.5" hidden="1" x14ac:dyDescent="0.35">
      <c r="A15" s="83" t="s">
        <v>67</v>
      </c>
      <c r="B15" s="80"/>
    </row>
    <row r="16" spans="1:2" ht="12.5" hidden="1" x14ac:dyDescent="0.35">
      <c r="A16" s="84" t="s">
        <v>62</v>
      </c>
      <c r="B16" s="82"/>
    </row>
    <row r="17" spans="1:3" ht="12.5" hidden="1" x14ac:dyDescent="0.35">
      <c r="A17" s="85" t="s">
        <v>68</v>
      </c>
      <c r="B17" s="86"/>
    </row>
    <row r="18" spans="1:3" ht="12.5" hidden="1" x14ac:dyDescent="0.35">
      <c r="A18" s="77" t="s">
        <v>69</v>
      </c>
      <c r="B18" s="78"/>
    </row>
    <row r="19" spans="1:3" ht="12.5" hidden="1" x14ac:dyDescent="0.35">
      <c r="A19" s="83">
        <v>2023</v>
      </c>
      <c r="B19" s="80"/>
    </row>
    <row r="20" spans="1:3" ht="12.5" hidden="1" x14ac:dyDescent="0.35">
      <c r="A20" s="83">
        <v>2022</v>
      </c>
      <c r="B20" s="80"/>
    </row>
    <row r="21" spans="1:3" ht="12.5" hidden="1" x14ac:dyDescent="0.35">
      <c r="A21" s="84">
        <v>2021</v>
      </c>
      <c r="B21" s="82"/>
    </row>
    <row r="22" spans="1:3" ht="12.5" hidden="1" x14ac:dyDescent="0.35">
      <c r="A22" s="77" t="s">
        <v>70</v>
      </c>
      <c r="B22" s="78"/>
    </row>
    <row r="23" spans="1:3" ht="12.5" hidden="1" x14ac:dyDescent="0.35">
      <c r="A23" s="83" t="s">
        <v>71</v>
      </c>
      <c r="B23" s="80"/>
    </row>
    <row r="24" spans="1:3" ht="12.5" hidden="1" x14ac:dyDescent="0.35">
      <c r="A24" s="83" t="s">
        <v>72</v>
      </c>
      <c r="B24" s="80"/>
    </row>
    <row r="25" spans="1:3" ht="12.5" hidden="1" x14ac:dyDescent="0.35">
      <c r="A25" s="84" t="s">
        <v>73</v>
      </c>
      <c r="B25" s="82"/>
      <c r="C25" s="87"/>
    </row>
    <row r="26" spans="1:3" ht="24" hidden="1" customHeight="1" x14ac:dyDescent="0.35">
      <c r="A26" s="85" t="s">
        <v>74</v>
      </c>
      <c r="B26" s="86"/>
    </row>
    <row r="27" spans="1:3" ht="12.5" x14ac:dyDescent="0.35">
      <c r="A27" s="85" t="s">
        <v>75</v>
      </c>
      <c r="B27" s="86"/>
    </row>
    <row r="28" spans="1:3" ht="21" customHeight="1" x14ac:dyDescent="0.35">
      <c r="A28" s="85" t="s">
        <v>53</v>
      </c>
      <c r="B28" s="86"/>
    </row>
    <row r="29" spans="1:3" ht="21.75" customHeight="1" x14ac:dyDescent="0.35">
      <c r="A29" s="85" t="s">
        <v>76</v>
      </c>
      <c r="B29" s="86"/>
    </row>
    <row r="30" spans="1:3" ht="28.5" customHeight="1" x14ac:dyDescent="0.35">
      <c r="A30" s="215" t="s">
        <v>77</v>
      </c>
      <c r="B30" s="216"/>
    </row>
    <row r="31" spans="1:3" x14ac:dyDescent="0.35">
      <c r="A31" s="88" t="s">
        <v>78</v>
      </c>
      <c r="B31" s="89"/>
    </row>
    <row r="32" spans="1:3" ht="12.5" x14ac:dyDescent="0.35">
      <c r="A32" s="90" t="s">
        <v>32</v>
      </c>
      <c r="B32" s="91"/>
    </row>
    <row r="33" spans="1:2" ht="12.75" customHeight="1" x14ac:dyDescent="0.35">
      <c r="A33" s="90" t="s">
        <v>79</v>
      </c>
      <c r="B33" s="91"/>
    </row>
    <row r="34" spans="1:2" ht="12.5" x14ac:dyDescent="0.35">
      <c r="A34" s="90" t="s">
        <v>8</v>
      </c>
      <c r="B34" s="91"/>
    </row>
    <row r="35" spans="1:2" ht="12.5" x14ac:dyDescent="0.35">
      <c r="A35" s="90" t="s">
        <v>80</v>
      </c>
      <c r="B35" s="91"/>
    </row>
    <row r="36" spans="1:2" ht="12.5" x14ac:dyDescent="0.35">
      <c r="A36" s="90" t="s">
        <v>81</v>
      </c>
      <c r="B36" s="91"/>
    </row>
    <row r="37" spans="1:2" ht="12.5" x14ac:dyDescent="0.35">
      <c r="A37" s="92" t="s">
        <v>82</v>
      </c>
      <c r="B37" s="93"/>
    </row>
    <row r="38" spans="1:2" ht="12.5" x14ac:dyDescent="0.35">
      <c r="A38" s="90" t="s">
        <v>83</v>
      </c>
      <c r="B38" s="93"/>
    </row>
    <row r="39" spans="1:2" ht="12.5" x14ac:dyDescent="0.35">
      <c r="A39" s="92" t="s">
        <v>87</v>
      </c>
      <c r="B39" s="103"/>
    </row>
    <row r="40" spans="1:2" x14ac:dyDescent="0.35">
      <c r="A40" s="88" t="s">
        <v>84</v>
      </c>
      <c r="B40" s="89"/>
    </row>
    <row r="41" spans="1:2" ht="12.5" x14ac:dyDescent="0.35">
      <c r="A41" s="90" t="s">
        <v>32</v>
      </c>
      <c r="B41" s="91"/>
    </row>
    <row r="42" spans="1:2" ht="12.75" customHeight="1" x14ac:dyDescent="0.35">
      <c r="A42" s="90" t="s">
        <v>79</v>
      </c>
      <c r="B42" s="91"/>
    </row>
    <row r="43" spans="1:2" ht="12.5" x14ac:dyDescent="0.35">
      <c r="A43" s="90" t="s">
        <v>8</v>
      </c>
      <c r="B43" s="91"/>
    </row>
    <row r="44" spans="1:2" ht="12.5" x14ac:dyDescent="0.35">
      <c r="A44" s="90" t="s">
        <v>80</v>
      </c>
      <c r="B44" s="91"/>
    </row>
    <row r="45" spans="1:2" ht="12.5" x14ac:dyDescent="0.35">
      <c r="A45" s="90" t="s">
        <v>81</v>
      </c>
      <c r="B45" s="91"/>
    </row>
    <row r="46" spans="1:2" ht="12.5" x14ac:dyDescent="0.35">
      <c r="A46" s="92" t="s">
        <v>82</v>
      </c>
      <c r="B46" s="93"/>
    </row>
    <row r="47" spans="1:2" ht="12.5" x14ac:dyDescent="0.35">
      <c r="A47" s="90" t="s">
        <v>83</v>
      </c>
      <c r="B47" s="93"/>
    </row>
    <row r="48" spans="1:2" ht="12.5" x14ac:dyDescent="0.35">
      <c r="A48" s="92" t="s">
        <v>87</v>
      </c>
      <c r="B48" s="93"/>
    </row>
    <row r="49" spans="1:4" x14ac:dyDescent="0.35">
      <c r="A49" s="88" t="s">
        <v>85</v>
      </c>
      <c r="B49" s="89"/>
    </row>
    <row r="50" spans="1:4" ht="12.5" x14ac:dyDescent="0.35">
      <c r="A50" s="90" t="s">
        <v>32</v>
      </c>
      <c r="B50" s="91"/>
    </row>
    <row r="51" spans="1:4" ht="12.75" customHeight="1" x14ac:dyDescent="0.35">
      <c r="A51" s="90" t="s">
        <v>79</v>
      </c>
      <c r="B51" s="91"/>
    </row>
    <row r="52" spans="1:4" ht="12.5" x14ac:dyDescent="0.35">
      <c r="A52" s="90" t="s">
        <v>8</v>
      </c>
      <c r="B52" s="91"/>
    </row>
    <row r="53" spans="1:4" ht="12.5" x14ac:dyDescent="0.35">
      <c r="A53" s="90" t="s">
        <v>80</v>
      </c>
      <c r="B53" s="91"/>
    </row>
    <row r="54" spans="1:4" ht="12.5" x14ac:dyDescent="0.35">
      <c r="A54" s="90" t="s">
        <v>81</v>
      </c>
      <c r="B54" s="91"/>
    </row>
    <row r="55" spans="1:4" ht="12.5" x14ac:dyDescent="0.35">
      <c r="A55" s="90" t="s">
        <v>82</v>
      </c>
      <c r="B55" s="93"/>
    </row>
    <row r="56" spans="1:4" ht="12.5" x14ac:dyDescent="0.35">
      <c r="A56" s="92" t="s">
        <v>83</v>
      </c>
      <c r="B56" s="93"/>
    </row>
    <row r="57" spans="1:4" ht="12.5" x14ac:dyDescent="0.35">
      <c r="A57" s="90" t="s">
        <v>87</v>
      </c>
      <c r="B57" s="94"/>
    </row>
    <row r="58" spans="1:4" s="98" customFormat="1" ht="15.5" x14ac:dyDescent="0.35">
      <c r="A58" s="95"/>
      <c r="B58" s="95"/>
      <c r="C58" s="96"/>
      <c r="D58" s="97"/>
    </row>
    <row r="59" spans="1:4" s="98" customFormat="1" x14ac:dyDescent="0.25">
      <c r="A59" s="95"/>
      <c r="B59" s="95"/>
      <c r="C59" s="73"/>
      <c r="D59" s="73"/>
    </row>
    <row r="60" spans="1:4" s="98" customFormat="1" x14ac:dyDescent="0.25">
      <c r="A60" s="95"/>
      <c r="B60" s="95"/>
      <c r="C60" s="99"/>
    </row>
    <row r="61" spans="1:4" s="98" customFormat="1" x14ac:dyDescent="0.25">
      <c r="A61" s="95"/>
      <c r="B61" s="95"/>
    </row>
    <row r="62" spans="1:4" s="98" customFormat="1" x14ac:dyDescent="0.25">
      <c r="A62" s="95"/>
      <c r="B62" s="95"/>
      <c r="C62" s="100"/>
    </row>
    <row r="63" spans="1:4" s="98" customFormat="1" x14ac:dyDescent="0.25">
      <c r="A63" s="95"/>
      <c r="B63" s="95"/>
    </row>
    <row r="64" spans="1:4" s="98" customFormat="1" x14ac:dyDescent="0.25">
      <c r="A64" s="95"/>
      <c r="B64" s="95"/>
    </row>
    <row r="65" spans="1:2" s="98" customFormat="1" x14ac:dyDescent="0.25">
      <c r="A65" s="95"/>
      <c r="B65" s="95"/>
    </row>
    <row r="66" spans="1:2" s="98" customFormat="1" x14ac:dyDescent="0.25">
      <c r="A66" s="95"/>
      <c r="B66" s="95"/>
    </row>
    <row r="67" spans="1:2" s="98" customFormat="1" x14ac:dyDescent="0.25">
      <c r="A67" s="95"/>
      <c r="B67" s="95"/>
    </row>
    <row r="68" spans="1:2" s="98" customFormat="1" x14ac:dyDescent="0.25">
      <c r="A68" s="95"/>
      <c r="B68" s="95"/>
    </row>
    <row r="69" spans="1:2" s="98" customFormat="1" x14ac:dyDescent="0.25">
      <c r="A69" s="95"/>
      <c r="B69" s="95"/>
    </row>
    <row r="70" spans="1:2" s="98" customFormat="1" x14ac:dyDescent="0.25">
      <c r="A70" s="95"/>
      <c r="B70" s="95"/>
    </row>
    <row r="71" spans="1:2" s="98" customFormat="1" x14ac:dyDescent="0.25">
      <c r="A71" s="95"/>
      <c r="B71" s="95"/>
    </row>
    <row r="72" spans="1:2" s="98" customFormat="1" x14ac:dyDescent="0.25">
      <c r="A72" s="95"/>
      <c r="B72" s="95"/>
    </row>
    <row r="73" spans="1:2" s="98" customFormat="1" x14ac:dyDescent="0.25">
      <c r="A73" s="95"/>
      <c r="B73" s="95"/>
    </row>
    <row r="74" spans="1:2" s="98" customFormat="1" x14ac:dyDescent="0.25">
      <c r="A74" s="95"/>
      <c r="B74" s="95"/>
    </row>
    <row r="75" spans="1:2" s="98" customFormat="1" x14ac:dyDescent="0.25">
      <c r="A75" s="95"/>
      <c r="B75" s="95"/>
    </row>
    <row r="76" spans="1:2" s="98" customFormat="1" x14ac:dyDescent="0.25">
      <c r="A76" s="95"/>
      <c r="B76" s="95"/>
    </row>
    <row r="77" spans="1:2" s="98" customFormat="1" x14ac:dyDescent="0.25">
      <c r="A77" s="95"/>
      <c r="B77" s="95"/>
    </row>
    <row r="78" spans="1:2" s="98" customFormat="1" x14ac:dyDescent="0.25">
      <c r="A78" s="95"/>
      <c r="B78" s="95"/>
    </row>
    <row r="79" spans="1:2" s="98" customFormat="1" x14ac:dyDescent="0.25">
      <c r="A79" s="95"/>
      <c r="B79" s="95"/>
    </row>
    <row r="80" spans="1:2" s="98" customFormat="1" x14ac:dyDescent="0.25">
      <c r="A80" s="95"/>
      <c r="B80" s="95"/>
    </row>
    <row r="81" spans="1:2" s="98" customFormat="1" x14ac:dyDescent="0.25">
      <c r="A81" s="95"/>
      <c r="B81" s="95"/>
    </row>
    <row r="82" spans="1:2" s="98" customFormat="1" x14ac:dyDescent="0.25">
      <c r="A82" s="95"/>
      <c r="B82" s="95"/>
    </row>
    <row r="83" spans="1:2" s="98" customFormat="1" x14ac:dyDescent="0.25">
      <c r="A83" s="95"/>
      <c r="B83" s="95"/>
    </row>
    <row r="84" spans="1:2" s="98" customFormat="1" x14ac:dyDescent="0.25">
      <c r="A84" s="95"/>
      <c r="B84" s="95"/>
    </row>
    <row r="85" spans="1:2" s="98" customFormat="1" x14ac:dyDescent="0.25">
      <c r="A85" s="95"/>
      <c r="B85" s="95"/>
    </row>
    <row r="86" spans="1:2" s="98" customFormat="1" x14ac:dyDescent="0.25">
      <c r="A86" s="95"/>
      <c r="B86" s="95"/>
    </row>
    <row r="87" spans="1:2" s="98" customFormat="1" x14ac:dyDescent="0.25">
      <c r="A87" s="95"/>
      <c r="B87" s="95"/>
    </row>
    <row r="88" spans="1:2" s="98" customFormat="1" x14ac:dyDescent="0.25">
      <c r="A88" s="95"/>
      <c r="B88" s="95"/>
    </row>
  </sheetData>
  <scenarios current="0">
    <scenario name="Section Number" locked="1" count="1" user="MINDS" comment="Created by MINDS on 08/23/2002">
      <inputCells r="C70" val="00100-"/>
    </scenario>
    <scenario name="Page Number" locked="1" count="1" user="MINDS" comment="Created by MINDS on 08/23/2002">
      <inputCells r="D70" val="&amp;[Page]"/>
    </scenario>
    <scenario name="Client Name" locked="1" count="1" user="MINDS" comment="Created by MINDS on 08/23/2002">
      <inputCells r="A1" undone="1" val="MSD of Washington Township"/>
    </scenario>
    <scenario name="Type of Bid" locked="1" count="1" user="MINDS" comment="Created by MINDS on 08/23/2002">
      <inputCells r="A1" undone="1" val="Campus Fiber Quote"/>
    </scenario>
  </scenarios>
  <mergeCells count="2">
    <mergeCell ref="A2:B2"/>
    <mergeCell ref="A30:B30"/>
  </mergeCells>
  <printOptions horizontalCentered="1"/>
  <pageMargins left="0.5" right="0.5" top="1" bottom="0.75" header="0.5" footer="0.5"/>
  <pageSetup scale="82" orientation="portrait" useFirstPageNumber="1" r:id="rId1"/>
  <headerFooter alignWithMargins="0">
    <oddHeader>&amp;C&amp;"Arial,Bold Italic"&amp;10Michigan State Education Network (MISEN)
Statewide Internet Access Services  RFP</oddHeader>
    <oddFooter>&amp;L&amp;"Arial,Italic"&amp;8Prepared by:  Plante Moran&amp;R&amp;"Arial,Italic"&amp;8&amp;A</oddFoot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0F1DE-D6D1-4536-A7CD-B1491ED895E4}">
  <sheetPr>
    <tabColor rgb="FFFFFF00"/>
  </sheetPr>
  <dimension ref="A1:R49"/>
  <sheetViews>
    <sheetView tabSelected="1" workbookViewId="0">
      <selection activeCell="G7" sqref="G7"/>
    </sheetView>
  </sheetViews>
  <sheetFormatPr defaultRowHeight="14.5" x14ac:dyDescent="0.35"/>
  <cols>
    <col min="1" max="1" width="19.7265625" customWidth="1"/>
    <col min="2" max="2" width="58.1796875" customWidth="1"/>
    <col min="3" max="3" width="9.1796875" customWidth="1"/>
    <col min="4" max="4" width="11.26953125" customWidth="1"/>
    <col min="5" max="5" width="13.453125" customWidth="1"/>
    <col min="6" max="6" width="24.7265625" customWidth="1"/>
    <col min="7" max="7" width="11.26953125" customWidth="1"/>
    <col min="8" max="8" width="14.1796875" customWidth="1"/>
    <col min="9" max="9" width="13.54296875" customWidth="1"/>
    <col min="10" max="11" width="17.453125" customWidth="1"/>
    <col min="12" max="12" width="22.81640625" customWidth="1"/>
    <col min="13" max="13" width="15" bestFit="1" customWidth="1"/>
    <col min="14" max="14" width="18.453125" customWidth="1"/>
    <col min="15" max="15" width="18.7265625" customWidth="1"/>
    <col min="16" max="16" width="35.7265625" customWidth="1"/>
    <col min="19" max="19" width="14.1796875" customWidth="1"/>
  </cols>
  <sheetData>
    <row r="1" spans="1:13" ht="26" x14ac:dyDescent="0.35">
      <c r="A1" s="104" t="s">
        <v>0</v>
      </c>
      <c r="B1" s="105"/>
      <c r="C1" s="105"/>
      <c r="G1" s="105"/>
      <c r="H1" s="105"/>
      <c r="I1" s="106"/>
      <c r="J1" s="105"/>
      <c r="K1" s="105"/>
      <c r="L1" s="105"/>
      <c r="M1" s="105"/>
    </row>
    <row r="2" spans="1:13" x14ac:dyDescent="0.35">
      <c r="A2" s="107" t="s">
        <v>1</v>
      </c>
      <c r="B2" s="219" t="s">
        <v>100</v>
      </c>
      <c r="C2" s="220"/>
      <c r="G2" s="108"/>
      <c r="H2" s="108"/>
      <c r="I2" s="108"/>
      <c r="J2" s="108"/>
      <c r="K2" s="108"/>
    </row>
    <row r="3" spans="1:13" x14ac:dyDescent="0.35">
      <c r="A3" s="107" t="s">
        <v>2</v>
      </c>
      <c r="B3" s="219">
        <v>17000074</v>
      </c>
      <c r="C3" s="220"/>
      <c r="G3" s="108"/>
      <c r="H3" s="108"/>
      <c r="I3" s="108"/>
      <c r="J3" s="108"/>
      <c r="K3" s="108"/>
    </row>
    <row r="4" spans="1:13" x14ac:dyDescent="0.35">
      <c r="A4" s="107" t="s">
        <v>3</v>
      </c>
      <c r="B4" s="219">
        <v>240009499</v>
      </c>
      <c r="C4" s="220"/>
      <c r="G4" s="108"/>
      <c r="H4" s="108"/>
      <c r="I4" s="108"/>
      <c r="J4" s="108"/>
      <c r="K4" s="108"/>
    </row>
    <row r="5" spans="1:13" x14ac:dyDescent="0.35">
      <c r="A5" s="107" t="s">
        <v>4</v>
      </c>
      <c r="B5" s="217"/>
      <c r="C5" s="218"/>
      <c r="G5" s="108"/>
      <c r="H5" s="108"/>
      <c r="I5" s="108"/>
      <c r="J5" s="108"/>
      <c r="K5" s="108"/>
    </row>
    <row r="6" spans="1:13" x14ac:dyDescent="0.35">
      <c r="A6" s="107" t="s">
        <v>5</v>
      </c>
      <c r="B6" s="217"/>
      <c r="C6" s="218"/>
      <c r="G6" s="108"/>
      <c r="H6" s="108"/>
      <c r="I6" s="108"/>
      <c r="J6" s="108"/>
      <c r="K6" s="108"/>
    </row>
    <row r="7" spans="1:13" x14ac:dyDescent="0.35">
      <c r="A7" s="109" t="s">
        <v>6</v>
      </c>
      <c r="B7" s="217" t="s">
        <v>7</v>
      </c>
      <c r="C7" s="218"/>
      <c r="G7" s="108"/>
      <c r="H7" s="108"/>
      <c r="I7" s="108"/>
      <c r="J7" s="108"/>
      <c r="K7" s="108"/>
    </row>
    <row r="8" spans="1:13" x14ac:dyDescent="0.35">
      <c r="A8" s="107" t="s">
        <v>8</v>
      </c>
      <c r="B8" s="217"/>
      <c r="C8" s="218"/>
      <c r="G8" s="108"/>
      <c r="H8" s="108"/>
      <c r="I8" s="108"/>
      <c r="J8" s="108"/>
      <c r="K8" s="108"/>
    </row>
    <row r="9" spans="1:13" x14ac:dyDescent="0.35">
      <c r="A9" s="107" t="s">
        <v>9</v>
      </c>
      <c r="B9" s="217"/>
      <c r="C9" s="218"/>
      <c r="G9" s="108"/>
      <c r="H9" s="108"/>
      <c r="I9" s="108"/>
      <c r="J9" s="108"/>
      <c r="K9" s="108"/>
    </row>
    <row r="10" spans="1:13" x14ac:dyDescent="0.35">
      <c r="A10" s="107" t="s">
        <v>10</v>
      </c>
      <c r="B10" s="217"/>
      <c r="C10" s="218"/>
      <c r="G10" s="108"/>
      <c r="H10" s="108"/>
      <c r="I10" s="108"/>
      <c r="J10" s="108"/>
      <c r="K10" s="108"/>
    </row>
    <row r="11" spans="1:13" x14ac:dyDescent="0.35">
      <c r="A11" s="107" t="s">
        <v>11</v>
      </c>
      <c r="B11" s="217"/>
      <c r="C11" s="218"/>
      <c r="G11" s="110"/>
      <c r="H11" s="111"/>
      <c r="I11" s="112"/>
      <c r="J11" s="113"/>
      <c r="K11" s="111"/>
      <c r="L11" s="111"/>
      <c r="M11" s="111"/>
    </row>
    <row r="12" spans="1:13" x14ac:dyDescent="0.35">
      <c r="A12" s="114"/>
      <c r="B12" s="115"/>
      <c r="C12" s="114"/>
      <c r="G12" s="111"/>
      <c r="H12" s="111"/>
      <c r="I12" s="108"/>
      <c r="J12" s="108"/>
      <c r="K12" s="108"/>
      <c r="L12" s="108"/>
      <c r="M12" s="108"/>
    </row>
    <row r="13" spans="1:13" x14ac:dyDescent="0.35">
      <c r="A13" s="222" t="s">
        <v>12</v>
      </c>
      <c r="B13" s="223"/>
      <c r="C13" s="223"/>
      <c r="D13" s="223"/>
      <c r="E13" s="223"/>
      <c r="F13" s="223"/>
      <c r="G13" s="223"/>
      <c r="H13" s="158"/>
      <c r="I13" s="116"/>
      <c r="J13" s="116"/>
      <c r="K13" s="116"/>
      <c r="L13" s="116"/>
      <c r="M13" s="116"/>
    </row>
    <row r="14" spans="1:13" x14ac:dyDescent="0.35">
      <c r="A14" s="117" t="s">
        <v>13</v>
      </c>
      <c r="B14" s="158"/>
      <c r="C14" s="158"/>
      <c r="D14" s="158"/>
      <c r="E14" s="158"/>
      <c r="F14" s="158"/>
      <c r="G14" s="158"/>
      <c r="H14" s="158"/>
      <c r="I14" s="116"/>
      <c r="J14" s="116"/>
      <c r="K14" s="116"/>
      <c r="L14" s="116"/>
      <c r="M14" s="116"/>
    </row>
    <row r="15" spans="1:13" x14ac:dyDescent="0.35">
      <c r="A15" s="117" t="s">
        <v>14</v>
      </c>
      <c r="B15" s="158"/>
      <c r="C15" s="158"/>
      <c r="D15" s="158"/>
      <c r="E15" s="158"/>
      <c r="F15" s="158"/>
      <c r="G15" s="158"/>
      <c r="H15" s="158"/>
      <c r="I15" s="116"/>
      <c r="J15" s="116"/>
      <c r="K15" s="116"/>
      <c r="L15" s="116"/>
      <c r="M15" s="116"/>
    </row>
    <row r="16" spans="1:13" ht="34.5" customHeight="1" x14ac:dyDescent="0.35">
      <c r="A16" s="224" t="s">
        <v>15</v>
      </c>
      <c r="B16" s="224"/>
      <c r="C16" s="224"/>
      <c r="D16" s="224"/>
      <c r="E16" s="224"/>
      <c r="F16" s="224"/>
      <c r="G16" s="224"/>
      <c r="H16" s="224"/>
      <c r="I16" s="224"/>
      <c r="J16" s="224"/>
      <c r="K16" s="224"/>
      <c r="L16" s="224"/>
    </row>
    <row r="17" spans="1:18" ht="15" customHeight="1" thickBot="1" x14ac:dyDescent="0.4">
      <c r="A17" s="118"/>
      <c r="B17" s="118"/>
      <c r="C17" s="118"/>
      <c r="D17" s="118"/>
      <c r="E17" s="118"/>
      <c r="F17" s="118"/>
      <c r="G17" s="119"/>
      <c r="H17" s="119"/>
      <c r="I17" s="119"/>
      <c r="J17" s="119"/>
      <c r="K17" s="119"/>
      <c r="L17" s="221"/>
      <c r="M17" s="221"/>
    </row>
    <row r="18" spans="1:18" ht="15" customHeight="1" x14ac:dyDescent="0.35">
      <c r="A18" s="120" t="s">
        <v>16</v>
      </c>
      <c r="B18" s="121"/>
      <c r="C18" s="122"/>
      <c r="D18" s="123" t="s">
        <v>17</v>
      </c>
      <c r="E18" s="124"/>
      <c r="F18" s="124"/>
      <c r="G18" s="124"/>
      <c r="H18" s="124"/>
      <c r="I18" s="120" t="s">
        <v>18</v>
      </c>
      <c r="J18" s="122"/>
      <c r="K18" s="125"/>
      <c r="L18" s="157"/>
      <c r="N18" s="22"/>
      <c r="Q18" s="22"/>
      <c r="R18" s="22"/>
    </row>
    <row r="19" spans="1:18" ht="60.75" customHeight="1" thickBot="1" x14ac:dyDescent="0.4">
      <c r="A19" s="126" t="s">
        <v>88</v>
      </c>
      <c r="B19" s="127" t="s">
        <v>89</v>
      </c>
      <c r="C19" s="128" t="s">
        <v>19</v>
      </c>
      <c r="D19" s="129" t="s">
        <v>20</v>
      </c>
      <c r="E19" s="130" t="s">
        <v>21</v>
      </c>
      <c r="F19" s="130" t="s">
        <v>19</v>
      </c>
      <c r="G19" s="130" t="s">
        <v>22</v>
      </c>
      <c r="H19" s="131" t="s">
        <v>23</v>
      </c>
      <c r="I19" s="132" t="s">
        <v>24</v>
      </c>
      <c r="J19" s="133" t="s">
        <v>25</v>
      </c>
      <c r="K19" s="134" t="s">
        <v>26</v>
      </c>
      <c r="L19" s="135" t="s">
        <v>27</v>
      </c>
      <c r="M19" s="135" t="s">
        <v>28</v>
      </c>
      <c r="N19" s="135" t="s">
        <v>30</v>
      </c>
      <c r="O19" s="135" t="s">
        <v>29</v>
      </c>
      <c r="Q19" s="23"/>
    </row>
    <row r="20" spans="1:18" ht="15" customHeight="1" thickBot="1" x14ac:dyDescent="0.4">
      <c r="A20" s="159" t="s">
        <v>90</v>
      </c>
      <c r="B20" s="160" t="s">
        <v>91</v>
      </c>
      <c r="C20" s="136">
        <v>1</v>
      </c>
      <c r="D20" s="2"/>
      <c r="E20" s="3"/>
      <c r="F20" s="4"/>
      <c r="G20" s="5"/>
      <c r="H20" s="6"/>
      <c r="I20" s="137">
        <f t="shared" ref="I20:I44" si="0">F20*G20</f>
        <v>0</v>
      </c>
      <c r="J20" s="138">
        <f t="shared" ref="J20:J44" si="1">I20*H20</f>
        <v>0</v>
      </c>
      <c r="K20" s="139">
        <f>I20-J20</f>
        <v>0</v>
      </c>
      <c r="L20" s="161"/>
      <c r="M20" s="162"/>
      <c r="N20" s="162"/>
      <c r="O20" s="162"/>
    </row>
    <row r="21" spans="1:18" ht="15" customHeight="1" thickBot="1" x14ac:dyDescent="0.4">
      <c r="A21" s="163" t="s">
        <v>92</v>
      </c>
      <c r="B21" s="164" t="s">
        <v>93</v>
      </c>
      <c r="C21" s="142">
        <v>2</v>
      </c>
      <c r="D21" s="7"/>
      <c r="E21" s="8"/>
      <c r="F21" s="9"/>
      <c r="G21" s="10"/>
      <c r="H21" s="11"/>
      <c r="I21" s="143">
        <f t="shared" si="0"/>
        <v>0</v>
      </c>
      <c r="J21" s="144">
        <f t="shared" si="1"/>
        <v>0</v>
      </c>
      <c r="K21" s="145">
        <f t="shared" ref="K21:K44" si="2">I21-J21</f>
        <v>0</v>
      </c>
      <c r="L21" s="161"/>
      <c r="M21" s="162"/>
      <c r="N21" s="162"/>
      <c r="O21" s="162"/>
    </row>
    <row r="22" spans="1:18" ht="15" customHeight="1" thickBot="1" x14ac:dyDescent="0.4">
      <c r="A22" s="163" t="s">
        <v>94</v>
      </c>
      <c r="B22" s="164" t="s">
        <v>95</v>
      </c>
      <c r="C22" s="142">
        <v>2</v>
      </c>
      <c r="D22" s="7"/>
      <c r="E22" s="8"/>
      <c r="F22" s="9"/>
      <c r="G22" s="10"/>
      <c r="H22" s="11"/>
      <c r="I22" s="143">
        <f t="shared" si="0"/>
        <v>0</v>
      </c>
      <c r="J22" s="144">
        <f t="shared" si="1"/>
        <v>0</v>
      </c>
      <c r="K22" s="145">
        <f t="shared" si="2"/>
        <v>0</v>
      </c>
      <c r="L22" s="161"/>
      <c r="M22" s="162"/>
      <c r="N22" s="162"/>
      <c r="O22" s="162"/>
    </row>
    <row r="23" spans="1:18" ht="15" customHeight="1" thickBot="1" x14ac:dyDescent="0.4">
      <c r="A23" s="163" t="s">
        <v>96</v>
      </c>
      <c r="B23" s="164" t="s">
        <v>97</v>
      </c>
      <c r="C23" s="142">
        <v>2</v>
      </c>
      <c r="D23" s="12"/>
      <c r="E23" s="13"/>
      <c r="F23" s="14"/>
      <c r="G23" s="10"/>
      <c r="H23" s="15"/>
      <c r="I23" s="143">
        <f t="shared" si="0"/>
        <v>0</v>
      </c>
      <c r="J23" s="144">
        <f t="shared" si="1"/>
        <v>0</v>
      </c>
      <c r="K23" s="145">
        <f t="shared" si="2"/>
        <v>0</v>
      </c>
      <c r="L23" s="161"/>
      <c r="M23" s="162"/>
      <c r="N23" s="162"/>
      <c r="O23" s="162"/>
    </row>
    <row r="24" spans="1:18" ht="15" customHeight="1" thickBot="1" x14ac:dyDescent="0.4">
      <c r="A24" s="165" t="s">
        <v>98</v>
      </c>
      <c r="B24" s="166" t="s">
        <v>99</v>
      </c>
      <c r="C24" s="142">
        <v>2</v>
      </c>
      <c r="D24" s="12"/>
      <c r="E24" s="13"/>
      <c r="F24" s="14"/>
      <c r="G24" s="10"/>
      <c r="H24" s="11"/>
      <c r="I24" s="143">
        <f t="shared" si="0"/>
        <v>0</v>
      </c>
      <c r="J24" s="144">
        <f t="shared" si="1"/>
        <v>0</v>
      </c>
      <c r="K24" s="145">
        <f t="shared" si="2"/>
        <v>0</v>
      </c>
      <c r="L24" s="161"/>
      <c r="M24" s="162"/>
      <c r="N24" s="162"/>
      <c r="O24" s="162"/>
    </row>
    <row r="25" spans="1:18" ht="15" customHeight="1" thickBot="1" x14ac:dyDescent="0.4">
      <c r="A25" s="140"/>
      <c r="B25" s="141"/>
      <c r="C25" s="142"/>
      <c r="D25" s="12"/>
      <c r="E25" s="13"/>
      <c r="F25" s="14"/>
      <c r="G25" s="10"/>
      <c r="H25" s="11"/>
      <c r="I25" s="143">
        <f t="shared" si="0"/>
        <v>0</v>
      </c>
      <c r="J25" s="144">
        <f t="shared" si="1"/>
        <v>0</v>
      </c>
      <c r="K25" s="145">
        <f t="shared" si="2"/>
        <v>0</v>
      </c>
      <c r="L25" s="161"/>
      <c r="M25" s="162"/>
      <c r="N25" s="162"/>
      <c r="O25" s="162"/>
    </row>
    <row r="26" spans="1:18" ht="15" customHeight="1" thickBot="1" x14ac:dyDescent="0.4">
      <c r="A26" s="140"/>
      <c r="B26" s="141"/>
      <c r="C26" s="142"/>
      <c r="D26" s="12"/>
      <c r="E26" s="13"/>
      <c r="F26" s="14"/>
      <c r="G26" s="10"/>
      <c r="H26" s="11"/>
      <c r="I26" s="143">
        <f t="shared" si="0"/>
        <v>0</v>
      </c>
      <c r="J26" s="144">
        <f t="shared" si="1"/>
        <v>0</v>
      </c>
      <c r="K26" s="145">
        <f t="shared" si="2"/>
        <v>0</v>
      </c>
      <c r="L26" s="161"/>
      <c r="M26" s="162"/>
      <c r="N26" s="162"/>
      <c r="O26" s="162"/>
    </row>
    <row r="27" spans="1:18" ht="15" customHeight="1" thickBot="1" x14ac:dyDescent="0.4">
      <c r="A27" s="140"/>
      <c r="B27" s="141"/>
      <c r="C27" s="142"/>
      <c r="D27" s="12"/>
      <c r="E27" s="13"/>
      <c r="F27" s="14"/>
      <c r="G27" s="10"/>
      <c r="H27" s="11"/>
      <c r="I27" s="143">
        <f t="shared" si="0"/>
        <v>0</v>
      </c>
      <c r="J27" s="144">
        <f t="shared" si="1"/>
        <v>0</v>
      </c>
      <c r="K27" s="145">
        <f t="shared" si="2"/>
        <v>0</v>
      </c>
      <c r="L27" s="161"/>
      <c r="M27" s="162"/>
      <c r="N27" s="162"/>
      <c r="O27" s="162"/>
    </row>
    <row r="28" spans="1:18" ht="15" customHeight="1" thickBot="1" x14ac:dyDescent="0.4">
      <c r="A28" s="140"/>
      <c r="B28" s="141"/>
      <c r="C28" s="142"/>
      <c r="D28" s="12"/>
      <c r="E28" s="13"/>
      <c r="F28" s="14"/>
      <c r="G28" s="10"/>
      <c r="H28" s="11"/>
      <c r="I28" s="143">
        <f t="shared" si="0"/>
        <v>0</v>
      </c>
      <c r="J28" s="144">
        <f t="shared" si="1"/>
        <v>0</v>
      </c>
      <c r="K28" s="145">
        <f t="shared" si="2"/>
        <v>0</v>
      </c>
      <c r="L28" s="161"/>
      <c r="M28" s="162"/>
      <c r="N28" s="162"/>
      <c r="O28" s="162"/>
    </row>
    <row r="29" spans="1:18" ht="15" customHeight="1" thickBot="1" x14ac:dyDescent="0.4">
      <c r="A29" s="140"/>
      <c r="B29" s="141"/>
      <c r="C29" s="142"/>
      <c r="D29" s="12"/>
      <c r="E29" s="13"/>
      <c r="F29" s="14"/>
      <c r="G29" s="10"/>
      <c r="H29" s="11"/>
      <c r="I29" s="143">
        <f t="shared" si="0"/>
        <v>0</v>
      </c>
      <c r="J29" s="144">
        <f t="shared" si="1"/>
        <v>0</v>
      </c>
      <c r="K29" s="145">
        <f t="shared" si="2"/>
        <v>0</v>
      </c>
      <c r="L29" s="161"/>
      <c r="M29" s="162"/>
      <c r="N29" s="162"/>
      <c r="O29" s="162"/>
    </row>
    <row r="30" spans="1:18" ht="15" customHeight="1" thickBot="1" x14ac:dyDescent="0.4">
      <c r="A30" s="140"/>
      <c r="B30" s="141"/>
      <c r="C30" s="142"/>
      <c r="D30" s="7"/>
      <c r="E30" s="8"/>
      <c r="F30" s="9"/>
      <c r="G30" s="10"/>
      <c r="H30" s="11"/>
      <c r="I30" s="143">
        <f t="shared" si="0"/>
        <v>0</v>
      </c>
      <c r="J30" s="144">
        <f t="shared" si="1"/>
        <v>0</v>
      </c>
      <c r="K30" s="145">
        <f t="shared" si="2"/>
        <v>0</v>
      </c>
      <c r="L30" s="161"/>
      <c r="M30" s="162"/>
      <c r="N30" s="162"/>
      <c r="O30" s="162"/>
    </row>
    <row r="31" spans="1:18" ht="15" customHeight="1" thickBot="1" x14ac:dyDescent="0.4">
      <c r="A31" s="140"/>
      <c r="B31" s="141"/>
      <c r="C31" s="142"/>
      <c r="D31" s="12"/>
      <c r="E31" s="13"/>
      <c r="F31" s="14"/>
      <c r="G31" s="10"/>
      <c r="H31" s="11"/>
      <c r="I31" s="143">
        <f t="shared" si="0"/>
        <v>0</v>
      </c>
      <c r="J31" s="144">
        <f t="shared" si="1"/>
        <v>0</v>
      </c>
      <c r="K31" s="145">
        <f>I31-J31</f>
        <v>0</v>
      </c>
      <c r="L31" s="161"/>
      <c r="M31" s="162"/>
      <c r="N31" s="162"/>
      <c r="O31" s="162"/>
    </row>
    <row r="32" spans="1:18" ht="15" customHeight="1" thickBot="1" x14ac:dyDescent="0.4">
      <c r="A32" s="140"/>
      <c r="B32" s="141"/>
      <c r="C32" s="142"/>
      <c r="D32" s="12"/>
      <c r="E32" s="13"/>
      <c r="F32" s="14"/>
      <c r="G32" s="10"/>
      <c r="H32" s="15"/>
      <c r="I32" s="143">
        <f t="shared" si="0"/>
        <v>0</v>
      </c>
      <c r="J32" s="144">
        <f t="shared" si="1"/>
        <v>0</v>
      </c>
      <c r="K32" s="145">
        <f t="shared" si="2"/>
        <v>0</v>
      </c>
      <c r="L32" s="161"/>
      <c r="M32" s="162"/>
      <c r="N32" s="162"/>
      <c r="O32" s="162"/>
    </row>
    <row r="33" spans="1:15" ht="15" customHeight="1" thickBot="1" x14ac:dyDescent="0.4">
      <c r="A33" s="140"/>
      <c r="B33" s="141"/>
      <c r="C33" s="142"/>
      <c r="D33" s="12"/>
      <c r="E33" s="13"/>
      <c r="F33" s="14"/>
      <c r="G33" s="10"/>
      <c r="H33" s="11"/>
      <c r="I33" s="143">
        <f t="shared" si="0"/>
        <v>0</v>
      </c>
      <c r="J33" s="144">
        <f t="shared" si="1"/>
        <v>0</v>
      </c>
      <c r="K33" s="145">
        <f t="shared" si="2"/>
        <v>0</v>
      </c>
      <c r="L33" s="161"/>
      <c r="M33" s="162"/>
      <c r="N33" s="162"/>
      <c r="O33" s="162"/>
    </row>
    <row r="34" spans="1:15" ht="15" customHeight="1" thickBot="1" x14ac:dyDescent="0.4">
      <c r="A34" s="140"/>
      <c r="B34" s="141"/>
      <c r="C34" s="142"/>
      <c r="D34" s="12"/>
      <c r="E34" s="13"/>
      <c r="F34" s="14"/>
      <c r="G34" s="10"/>
      <c r="H34" s="11"/>
      <c r="I34" s="143">
        <f t="shared" si="0"/>
        <v>0</v>
      </c>
      <c r="J34" s="144">
        <f t="shared" si="1"/>
        <v>0</v>
      </c>
      <c r="K34" s="145">
        <f t="shared" si="2"/>
        <v>0</v>
      </c>
      <c r="L34" s="161"/>
      <c r="M34" s="162"/>
      <c r="N34" s="162"/>
      <c r="O34" s="162"/>
    </row>
    <row r="35" spans="1:15" ht="15" customHeight="1" thickBot="1" x14ac:dyDescent="0.4">
      <c r="A35" s="140"/>
      <c r="B35" s="141"/>
      <c r="C35" s="142"/>
      <c r="D35" s="12"/>
      <c r="E35" s="13"/>
      <c r="F35" s="14"/>
      <c r="G35" s="10"/>
      <c r="H35" s="11"/>
      <c r="I35" s="143">
        <f t="shared" si="0"/>
        <v>0</v>
      </c>
      <c r="J35" s="144">
        <f t="shared" si="1"/>
        <v>0</v>
      </c>
      <c r="K35" s="145">
        <f t="shared" si="2"/>
        <v>0</v>
      </c>
      <c r="L35" s="161"/>
      <c r="M35" s="162"/>
      <c r="N35" s="162"/>
      <c r="O35" s="162"/>
    </row>
    <row r="36" spans="1:15" ht="15" customHeight="1" thickBot="1" x14ac:dyDescent="0.4">
      <c r="A36" s="140"/>
      <c r="B36" s="141"/>
      <c r="C36" s="142"/>
      <c r="D36" s="12"/>
      <c r="E36" s="13"/>
      <c r="F36" s="14"/>
      <c r="G36" s="10"/>
      <c r="H36" s="11"/>
      <c r="I36" s="143">
        <f t="shared" si="0"/>
        <v>0</v>
      </c>
      <c r="J36" s="144">
        <f t="shared" si="1"/>
        <v>0</v>
      </c>
      <c r="K36" s="145">
        <f t="shared" si="2"/>
        <v>0</v>
      </c>
      <c r="L36" s="161"/>
      <c r="M36" s="162"/>
      <c r="N36" s="162"/>
      <c r="O36" s="162"/>
    </row>
    <row r="37" spans="1:15" ht="15" customHeight="1" thickBot="1" x14ac:dyDescent="0.4">
      <c r="A37" s="140"/>
      <c r="B37" s="141"/>
      <c r="C37" s="142"/>
      <c r="D37" s="12"/>
      <c r="E37" s="13"/>
      <c r="F37" s="14"/>
      <c r="G37" s="10"/>
      <c r="H37" s="11"/>
      <c r="I37" s="143">
        <f t="shared" si="0"/>
        <v>0</v>
      </c>
      <c r="J37" s="144">
        <f t="shared" si="1"/>
        <v>0</v>
      </c>
      <c r="K37" s="145">
        <f t="shared" si="2"/>
        <v>0</v>
      </c>
      <c r="L37" s="161"/>
      <c r="M37" s="162"/>
      <c r="N37" s="162"/>
      <c r="O37" s="162"/>
    </row>
    <row r="38" spans="1:15" ht="15" customHeight="1" thickBot="1" x14ac:dyDescent="0.4">
      <c r="A38" s="140"/>
      <c r="B38" s="141"/>
      <c r="C38" s="142"/>
      <c r="D38" s="12"/>
      <c r="E38" s="13"/>
      <c r="F38" s="14"/>
      <c r="G38" s="10"/>
      <c r="H38" s="11"/>
      <c r="I38" s="143">
        <f t="shared" si="0"/>
        <v>0</v>
      </c>
      <c r="J38" s="144">
        <f t="shared" si="1"/>
        <v>0</v>
      </c>
      <c r="K38" s="145">
        <f t="shared" si="2"/>
        <v>0</v>
      </c>
      <c r="L38" s="161"/>
      <c r="M38" s="162"/>
      <c r="N38" s="162"/>
      <c r="O38" s="162"/>
    </row>
    <row r="39" spans="1:15" ht="15" customHeight="1" thickBot="1" x14ac:dyDescent="0.4">
      <c r="A39" s="146"/>
      <c r="B39" s="141"/>
      <c r="C39" s="142"/>
      <c r="D39" s="7"/>
      <c r="E39" s="8"/>
      <c r="F39" s="9"/>
      <c r="G39" s="10"/>
      <c r="H39" s="11"/>
      <c r="I39" s="143">
        <f t="shared" si="0"/>
        <v>0</v>
      </c>
      <c r="J39" s="144">
        <f t="shared" si="1"/>
        <v>0</v>
      </c>
      <c r="K39" s="145">
        <f t="shared" si="2"/>
        <v>0</v>
      </c>
      <c r="L39" s="161"/>
      <c r="M39" s="162"/>
      <c r="N39" s="162"/>
      <c r="O39" s="162"/>
    </row>
    <row r="40" spans="1:15" ht="15" customHeight="1" thickBot="1" x14ac:dyDescent="0.4">
      <c r="A40" s="146"/>
      <c r="B40" s="141"/>
      <c r="C40" s="142"/>
      <c r="D40" s="12"/>
      <c r="E40" s="13"/>
      <c r="F40" s="14"/>
      <c r="G40" s="10"/>
      <c r="H40" s="11"/>
      <c r="I40" s="143">
        <f t="shared" si="0"/>
        <v>0</v>
      </c>
      <c r="J40" s="144">
        <f t="shared" si="1"/>
        <v>0</v>
      </c>
      <c r="K40" s="145">
        <f t="shared" si="2"/>
        <v>0</v>
      </c>
      <c r="L40" s="161"/>
      <c r="M40" s="162"/>
      <c r="N40" s="162"/>
      <c r="O40" s="162"/>
    </row>
    <row r="41" spans="1:15" ht="15" customHeight="1" thickBot="1" x14ac:dyDescent="0.4">
      <c r="A41" s="146"/>
      <c r="B41" s="141"/>
      <c r="C41" s="142"/>
      <c r="D41" s="12"/>
      <c r="E41" s="13"/>
      <c r="F41" s="14"/>
      <c r="G41" s="10"/>
      <c r="H41" s="11"/>
      <c r="I41" s="143">
        <f t="shared" si="0"/>
        <v>0</v>
      </c>
      <c r="J41" s="144">
        <f t="shared" si="1"/>
        <v>0</v>
      </c>
      <c r="K41" s="145">
        <f t="shared" si="2"/>
        <v>0</v>
      </c>
      <c r="L41" s="161"/>
      <c r="M41" s="162"/>
      <c r="N41" s="162"/>
      <c r="O41" s="162"/>
    </row>
    <row r="42" spans="1:15" ht="15" customHeight="1" thickBot="1" x14ac:dyDescent="0.4">
      <c r="A42" s="146"/>
      <c r="B42" s="141"/>
      <c r="C42" s="142"/>
      <c r="D42" s="12"/>
      <c r="E42" s="13"/>
      <c r="F42" s="14"/>
      <c r="G42" s="10"/>
      <c r="H42" s="11"/>
      <c r="I42" s="143">
        <f t="shared" si="0"/>
        <v>0</v>
      </c>
      <c r="J42" s="144">
        <f t="shared" si="1"/>
        <v>0</v>
      </c>
      <c r="K42" s="145">
        <f t="shared" si="2"/>
        <v>0</v>
      </c>
      <c r="L42" s="161"/>
      <c r="M42" s="162"/>
      <c r="N42" s="162"/>
      <c r="O42" s="162"/>
    </row>
    <row r="43" spans="1:15" ht="15" customHeight="1" thickBot="1" x14ac:dyDescent="0.4">
      <c r="A43" s="146"/>
      <c r="B43" s="141"/>
      <c r="C43" s="142"/>
      <c r="D43" s="12"/>
      <c r="E43" s="13"/>
      <c r="F43" s="14"/>
      <c r="G43" s="10"/>
      <c r="H43" s="11"/>
      <c r="I43" s="143">
        <f t="shared" si="0"/>
        <v>0</v>
      </c>
      <c r="J43" s="144">
        <f t="shared" si="1"/>
        <v>0</v>
      </c>
      <c r="K43" s="145">
        <f t="shared" si="2"/>
        <v>0</v>
      </c>
      <c r="L43" s="161"/>
      <c r="M43" s="162"/>
      <c r="N43" s="162"/>
      <c r="O43" s="162"/>
    </row>
    <row r="44" spans="1:15" ht="15" customHeight="1" thickBot="1" x14ac:dyDescent="0.4">
      <c r="A44" s="147"/>
      <c r="B44" s="148"/>
      <c r="C44" s="149"/>
      <c r="D44" s="16"/>
      <c r="E44" s="17"/>
      <c r="F44" s="18"/>
      <c r="G44" s="19"/>
      <c r="H44" s="20"/>
      <c r="I44" s="150">
        <f t="shared" si="0"/>
        <v>0</v>
      </c>
      <c r="J44" s="151">
        <f t="shared" si="1"/>
        <v>0</v>
      </c>
      <c r="K44" s="152">
        <f t="shared" si="2"/>
        <v>0</v>
      </c>
      <c r="L44" s="161"/>
      <c r="M44" s="162"/>
      <c r="N44" s="162"/>
      <c r="O44" s="162"/>
    </row>
    <row r="45" spans="1:15" ht="15" customHeight="1" thickBot="1" x14ac:dyDescent="0.4">
      <c r="A45" s="105"/>
      <c r="B45" s="105"/>
      <c r="C45" s="105"/>
      <c r="D45" s="105"/>
      <c r="E45" s="105"/>
      <c r="F45" s="105"/>
      <c r="G45" s="105"/>
      <c r="H45" s="105"/>
      <c r="I45" s="153">
        <f>SUM(I20:I44)</f>
        <v>0</v>
      </c>
      <c r="J45" s="154">
        <f>SUM(J20:J44)</f>
        <v>0</v>
      </c>
      <c r="K45" s="155">
        <f>SUM(K20:K44)</f>
        <v>0</v>
      </c>
      <c r="L45" s="156"/>
    </row>
    <row r="46" spans="1:15" x14ac:dyDescent="0.35">
      <c r="A46" s="1"/>
      <c r="B46" s="1"/>
      <c r="C46" s="1"/>
      <c r="D46" s="1"/>
      <c r="E46" s="1"/>
      <c r="F46" s="1"/>
      <c r="G46" s="1"/>
      <c r="H46" s="1"/>
      <c r="I46" s="1"/>
      <c r="J46" s="1"/>
      <c r="K46" s="1"/>
      <c r="L46" s="1"/>
      <c r="M46" s="21"/>
    </row>
    <row r="47" spans="1:15" x14ac:dyDescent="0.35">
      <c r="A47" s="1"/>
      <c r="B47" s="1"/>
      <c r="C47" s="1"/>
      <c r="D47" s="1"/>
      <c r="E47" s="1"/>
      <c r="F47" s="1"/>
      <c r="G47" s="1"/>
      <c r="H47" s="1"/>
      <c r="I47" s="1"/>
      <c r="J47" s="1"/>
      <c r="K47" s="1"/>
      <c r="L47" s="1"/>
      <c r="M47" s="21"/>
    </row>
    <row r="48" spans="1:15" x14ac:dyDescent="0.35">
      <c r="A48" s="1"/>
      <c r="B48" s="1"/>
      <c r="C48" s="1"/>
      <c r="D48" s="1"/>
      <c r="E48" s="1"/>
      <c r="F48" s="1"/>
      <c r="G48" s="1"/>
      <c r="H48" s="1"/>
      <c r="I48" s="1"/>
      <c r="J48" s="1"/>
      <c r="K48" s="1"/>
      <c r="L48" s="1"/>
      <c r="M48" s="21"/>
    </row>
    <row r="49" spans="1:13" x14ac:dyDescent="0.35">
      <c r="A49" s="1"/>
      <c r="B49" s="1"/>
      <c r="C49" s="1"/>
      <c r="D49" s="1"/>
      <c r="E49" s="1"/>
      <c r="F49" s="1"/>
      <c r="G49" s="1"/>
      <c r="H49" s="1"/>
      <c r="I49" s="1"/>
      <c r="J49" s="1"/>
      <c r="K49" s="1"/>
      <c r="L49" s="1"/>
      <c r="M49" s="21"/>
    </row>
  </sheetData>
  <sheetProtection algorithmName="SHA-512" hashValue="Jg73zG7gQwZVoieTAyemJDo+yuibXOUi0wsHxikb0dmMefucLtQoLF2yA/ZzceQwroqOx8LbopwJEIDUeWGO3w==" saltValue="qa+Zg8/NJQovEuOWHyGq0g==" spinCount="100000" sheet="1" objects="1" scenarios="1"/>
  <mergeCells count="13">
    <mergeCell ref="L17:M17"/>
    <mergeCell ref="B8:C8"/>
    <mergeCell ref="B9:C9"/>
    <mergeCell ref="B10:C10"/>
    <mergeCell ref="B11:C11"/>
    <mergeCell ref="A13:G13"/>
    <mergeCell ref="A16:L16"/>
    <mergeCell ref="B7:C7"/>
    <mergeCell ref="B2:C2"/>
    <mergeCell ref="B3:C3"/>
    <mergeCell ref="B4:C4"/>
    <mergeCell ref="B5:C5"/>
    <mergeCell ref="B6:C6"/>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1e4ee68-bbab-4362-89ea-ca83f0a978b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2D76DA5A0BEE47B2CF19932D641D5D" ma:contentTypeVersion="16" ma:contentTypeDescription="Create a new document." ma:contentTypeScope="" ma:versionID="af13ea5b53cced638df950de0ce0d6cf">
  <xsd:schema xmlns:xsd="http://www.w3.org/2001/XMLSchema" xmlns:xs="http://www.w3.org/2001/XMLSchema" xmlns:p="http://schemas.microsoft.com/office/2006/metadata/properties" xmlns:ns3="51e4ee68-bbab-4362-89ea-ca83f0a978bf" xmlns:ns4="15352aa3-bf4c-4b97-b2fd-fe3a56b7a74e" targetNamespace="http://schemas.microsoft.com/office/2006/metadata/properties" ma:root="true" ma:fieldsID="e2740bb0338fc238a696b62eebf4b4bb" ns3:_="" ns4:_="">
    <xsd:import namespace="51e4ee68-bbab-4362-89ea-ca83f0a978bf"/>
    <xsd:import namespace="15352aa3-bf4c-4b97-b2fd-fe3a56b7a74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e4ee68-bbab-4362-89ea-ca83f0a978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352aa3-bf4c-4b97-b2fd-fe3a56b7a74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CE0555-DF23-4CEF-BAC8-F1421E6E43C9}">
  <ds:schemaRefs>
    <ds:schemaRef ds:uri="http://schemas.microsoft.com/office/infopath/2007/PartnerControl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terms/"/>
    <ds:schemaRef ds:uri="http://purl.org/dc/elements/1.1/"/>
    <ds:schemaRef ds:uri="15352aa3-bf4c-4b97-b2fd-fe3a56b7a74e"/>
    <ds:schemaRef ds:uri="51e4ee68-bbab-4362-89ea-ca83f0a978bf"/>
    <ds:schemaRef ds:uri="http://www.w3.org/XML/1998/namespace"/>
  </ds:schemaRefs>
</ds:datastoreItem>
</file>

<file path=customXml/itemProps2.xml><?xml version="1.0" encoding="utf-8"?>
<ds:datastoreItem xmlns:ds="http://schemas.openxmlformats.org/officeDocument/2006/customXml" ds:itemID="{9C96171E-B0DF-4911-B12B-668AFE1C3F16}">
  <ds:schemaRefs>
    <ds:schemaRef ds:uri="http://schemas.microsoft.com/sharepoint/v3/contenttype/forms"/>
  </ds:schemaRefs>
</ds:datastoreItem>
</file>

<file path=customXml/itemProps3.xml><?xml version="1.0" encoding="utf-8"?>
<ds:datastoreItem xmlns:ds="http://schemas.openxmlformats.org/officeDocument/2006/customXml" ds:itemID="{376A2993-0163-43D1-887B-2E01FC437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e4ee68-bbab-4362-89ea-ca83f0a978bf"/>
    <ds:schemaRef ds:uri="15352aa3-bf4c-4b97-b2fd-fe3a56b7a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Proposal Summary</vt:lpstr>
      <vt:lpstr>Comply Exception</vt:lpstr>
      <vt:lpstr>Vendor Questionnaire</vt:lpstr>
      <vt:lpstr>C1 Equipment Bid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Van Patten</dc:creator>
  <cp:lastModifiedBy>Decker, Janine</cp:lastModifiedBy>
  <dcterms:created xsi:type="dcterms:W3CDTF">2023-12-03T18:28:23Z</dcterms:created>
  <dcterms:modified xsi:type="dcterms:W3CDTF">2023-12-20T17:28:31Z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0x010100D02D76DA5A0BEE47B2CF19932D641D5D</vt:lpwstr>
  </property>
</Properties>
</file>